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T:\ETAMO\2020\MUNKA\20200921\Nemzetisegi_onteszt_2020_0921\"/>
    </mc:Choice>
  </mc:AlternateContent>
  <bookViews>
    <workbookView xWindow="-15" yWindow="-15" windowWidth="10215" windowHeight="9000" tabRatio="701" activeTab="2"/>
  </bookViews>
  <sheets>
    <sheet name="bevezető_nemzetiségi2020" sheetId="7" r:id="rId1"/>
    <sheet name="önteszt_2020_nemzetiségi_önk" sheetId="8" r:id="rId2"/>
    <sheet name="kitöltési_önteszt_nemz_2020" sheetId="6" r:id="rId3"/>
  </sheets>
  <definedNames>
    <definedName name="_Key1" hidden="1">#REF!</definedName>
    <definedName name="_Key2" hidden="1">#REF!</definedName>
    <definedName name="_Order1" hidden="1">255</definedName>
    <definedName name="_Order2" hidden="1">255</definedName>
    <definedName name="_Sort" hidden="1">#REF!</definedName>
    <definedName name="aa" hidden="1">#REF!</definedName>
    <definedName name="aaa" hidden="1">#REF!</definedName>
    <definedName name="Adatbazis">#REF!</definedName>
    <definedName name="asas">#REF!</definedName>
    <definedName name="brutto">#REF!</definedName>
    <definedName name="mell">#REF!</definedName>
    <definedName name="netto">#REF!</definedName>
    <definedName name="_xlnm.Print_Titles" localSheetId="2">kitöltési_önteszt_nemz_2020!$2:$9</definedName>
    <definedName name="_xlnm.Print_Titles" localSheetId="1">önteszt_2020_nemzetiségi_önk!$1:$9</definedName>
    <definedName name="_xlnm.Print_Area" localSheetId="0">bevezető_nemzetiségi2020!$A$1:$J$25</definedName>
    <definedName name="_xlnm.Print_Area" localSheetId="2">kitöltési_önteszt_nemz_2020!$A$1:$D$150</definedName>
    <definedName name="_xlnm.Print_Area" localSheetId="1">önteszt_2020_nemzetiségi_önk!$A$1:$I$150</definedName>
    <definedName name="q">#REF!</definedName>
  </definedNames>
  <calcPr calcId="152511"/>
</workbook>
</file>

<file path=xl/calcChain.xml><?xml version="1.0" encoding="utf-8"?>
<calcChain xmlns="http://schemas.openxmlformats.org/spreadsheetml/2006/main">
  <c r="E153" i="8" l="1"/>
  <c r="G147" i="8"/>
  <c r="G146" i="8"/>
  <c r="G145" i="8"/>
  <c r="G144" i="8"/>
  <c r="G143" i="8"/>
  <c r="G142" i="8"/>
  <c r="G141" i="8"/>
  <c r="G139" i="8"/>
  <c r="G138" i="8"/>
  <c r="G137" i="8"/>
  <c r="G135" i="8"/>
  <c r="G133" i="8"/>
  <c r="G132" i="8"/>
  <c r="G131" i="8"/>
  <c r="G125" i="8"/>
  <c r="G124" i="8"/>
  <c r="G123" i="8"/>
  <c r="G122" i="8"/>
  <c r="G121" i="8"/>
  <c r="G120" i="8"/>
  <c r="G119" i="8"/>
  <c r="G118" i="8"/>
  <c r="G116" i="8"/>
  <c r="G115" i="8"/>
  <c r="G114" i="8"/>
  <c r="G113" i="8"/>
  <c r="G112" i="8"/>
  <c r="G111" i="8"/>
  <c r="G110" i="8"/>
  <c r="G108" i="8"/>
  <c r="G107" i="8"/>
  <c r="G106" i="8"/>
  <c r="G105" i="8"/>
  <c r="G104" i="8"/>
  <c r="G103" i="8"/>
  <c r="G102" i="8"/>
  <c r="G100" i="8"/>
  <c r="G98" i="8"/>
  <c r="G97" i="8"/>
  <c r="G96" i="8"/>
  <c r="G95" i="8"/>
  <c r="G94" i="8"/>
  <c r="G93" i="8"/>
  <c r="G90" i="8"/>
  <c r="G89" i="8"/>
  <c r="G88" i="8"/>
  <c r="G87" i="8"/>
  <c r="G86" i="8"/>
  <c r="G85" i="8"/>
  <c r="G84" i="8"/>
  <c r="G83" i="8"/>
  <c r="G82" i="8"/>
  <c r="G79" i="8"/>
  <c r="G78" i="8"/>
  <c r="G77" i="8"/>
  <c r="G76" i="8"/>
  <c r="G75" i="8"/>
  <c r="G74" i="8"/>
  <c r="G73" i="8"/>
  <c r="G72" i="8"/>
  <c r="G71" i="8"/>
  <c r="G70" i="8"/>
  <c r="G68" i="8"/>
  <c r="G67" i="8"/>
  <c r="G66" i="8"/>
  <c r="G65" i="8"/>
  <c r="G64" i="8"/>
  <c r="G63" i="8"/>
  <c r="G62" i="8"/>
  <c r="G61" i="8"/>
  <c r="G60" i="8"/>
  <c r="G59" i="8"/>
  <c r="G54" i="8"/>
  <c r="G53" i="8"/>
  <c r="G52" i="8"/>
  <c r="E159" i="8" s="1"/>
  <c r="G47" i="8"/>
  <c r="G45" i="8"/>
  <c r="G44" i="8"/>
  <c r="G43" i="8"/>
  <c r="G37" i="8"/>
  <c r="G36" i="8"/>
  <c r="G35" i="8"/>
  <c r="G34" i="8"/>
  <c r="G33" i="8"/>
  <c r="G32" i="8"/>
  <c r="G31" i="8"/>
  <c r="G30" i="8"/>
  <c r="G29" i="8"/>
  <c r="G27" i="8"/>
  <c r="G26" i="8"/>
  <c r="G25" i="8"/>
  <c r="G24" i="8"/>
  <c r="G23" i="8"/>
  <c r="G22" i="8"/>
  <c r="G21" i="8"/>
  <c r="G20" i="8"/>
  <c r="G19" i="8"/>
  <c r="G18" i="8"/>
  <c r="G13" i="8"/>
  <c r="G12" i="8"/>
  <c r="E154" i="8" s="1"/>
  <c r="E158" i="8" l="1"/>
  <c r="E160" i="8" s="1"/>
  <c r="E155" i="8"/>
</calcChain>
</file>

<file path=xl/sharedStrings.xml><?xml version="1.0" encoding="utf-8"?>
<sst xmlns="http://schemas.openxmlformats.org/spreadsheetml/2006/main" count="1158" uniqueCount="428">
  <si>
    <t>Az öntesztben szerepelő kérdések a követelményt meghatározó jogszabályi hivatkozásokkal kiegészítve kerültek megfogalmazásra, továbbá az önteszt kitöltését útmutató támogatja, amely elsődlegesen az igen (I) válaszok megalapozását tartalmazza.</t>
  </si>
  <si>
    <t>Igen választ lehet adni, ha  a használatbaadási (helyiség, bútorzat, informatikai és egyéb irodai eszközök, stb.) jegyzőkönyvekkel tudják igazolni a tárgyi feltételek biztosítását, a helyi nemzetiségi önkormányzat elnöke és a jegyző által aláírt nyilatkozatban tételesen szerepeljen, hogy az adott évben hogyan biztosították a tárgyi feltételeket - összhangban a megállapodással, a helyi nemzetiségi, illetve települési önkormányzat SZMSZ-ében foglaltakkal és a jogszabályi előírással.</t>
  </si>
  <si>
    <t>Igen választ lehet adni, ha  a jegyző a helyi nemzetiségi önkormányzattal történő együttműködés feltételeit rögzítő megállapodás tervezetet, vagy annak felülvizsgálatát előkészítette a Nek tv. 80. § (2) bekezdése, Áht. 27. § (2) bekezdése alapján.</t>
  </si>
  <si>
    <t>Igen választ lehet adni, ha  a helyi nemzetiségi önkormányzat rendelkezett a helyi önkormányzattal történő együttműködésre kötött, mindkét önkormányzat képviselő-testülete által - határozatban - jóváhagyott, aláírt megállapodással.</t>
  </si>
  <si>
    <t>a) költségvetési mérlegét közgazdasági tagolásban,</t>
  </si>
  <si>
    <t>b) az előirányzat felhasználási tervét,</t>
  </si>
  <si>
    <t>Intézkedés szükséges, hogy az együttműködésre kötött megállapodás felülvizsgálata, szükséges kiegészítése megtörténjen a Nek tv. 80. § (2) bekezdésében foglalt határidőkig.</t>
  </si>
  <si>
    <t>a helyi nemzetiségi önkormányzat költségvetési mérlegét közgazdasági tagolásban, az előirányzat felhasználási tervet, amin a pénzeszközök változásának bemutatását kell érteni</t>
  </si>
  <si>
    <t>a többéves kihatással járó döntések számszerűsítését évenkénti bontásban és összesítve, és</t>
  </si>
  <si>
    <t>a vagyonkimutatást?</t>
  </si>
  <si>
    <t>Ö N T E S Z T  BEVEZETŐ</t>
  </si>
  <si>
    <t>Az alkalmazott jogszabályok és rövidítéseik:</t>
  </si>
  <si>
    <t>Ávr.</t>
  </si>
  <si>
    <t>368/2011. (XII. 31.) Korm. rendelet az államháztartásról szóló törvény végrehajtásáról (hatályos 2012. január 1-jétől)</t>
  </si>
  <si>
    <t>Az Alaptörvény Szabadság és felelősség rész, XXIX. cikk (1) bekezdése szerint a Magyarországon élő nemzetiségek államalkotó tényezők. Minden, valamely nemzetiséghez tartozó magyar állampolgárnak joga van önazonossága szabad vállalásához és megőrzéséhez. A Magyarországon élő nemzetiségeknek joguk van az anyanyelvhasználathoz, a saját nyelven való egyéni és közösségi névhasználathoz, saját kultúrájuk ápolásához és az anyanyelvű oktatáshoz. Továbbá a XXIX. cikk (2) bekezdése alapján az országban élő nemzetiségek helyi és országos önkormányzatokat hozhatnak létre.</t>
  </si>
  <si>
    <t>Elérhető megfelelő-
ségi pontszám</t>
  </si>
  <si>
    <t>I</t>
  </si>
  <si>
    <t>N</t>
  </si>
  <si>
    <t>Elért megfelelőségi pont</t>
  </si>
  <si>
    <t>Ha igen azt a megállapodás megkötését, módosítását követő harminc napon belül tették-e?</t>
  </si>
  <si>
    <t>A települési önkormányzat képviselő-testülete határozatával jóváhagyta-e?</t>
  </si>
  <si>
    <t>A helyi nemzetiségi önkormányzat hatályban lévő megállapodása a települési önkormányzattal történő együttműködésre - kontrollkörnyezet - szervezeti keretek</t>
  </si>
  <si>
    <t>Ha igen, azok ajánlásai, javaslatai alapján a megállapítások hasznosítása érdekében készítettek-e intézkedési tervet? (Bkr. 13. §. (2) bekezdése)</t>
  </si>
  <si>
    <t>Összegzés</t>
  </si>
  <si>
    <t>Elérhető pontszám:</t>
  </si>
  <si>
    <t>Elért pontszám:</t>
  </si>
  <si>
    <t>Megfelelőségi százalék:</t>
  </si>
  <si>
    <t>Értékelés:</t>
  </si>
  <si>
    <t>Elért megfelelőségi %</t>
  </si>
  <si>
    <t>46.</t>
  </si>
  <si>
    <t>47.</t>
  </si>
  <si>
    <t>48.</t>
  </si>
  <si>
    <t>19.</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</si>
  <si>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</si>
  <si>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</si>
  <si>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</si>
  <si>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</si>
  <si>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</si>
  <si>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</si>
  <si>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</si>
  <si>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</si>
  <si>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</si>
  <si>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</si>
  <si>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</si>
  <si>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</si>
  <si>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</si>
  <si>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</si>
  <si>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</si>
  <si>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</si>
  <si>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</si>
  <si>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</si>
  <si>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</si>
  <si>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</si>
  <si>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</si>
  <si>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</si>
  <si>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</si>
  <si>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</si>
  <si>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</si>
  <si>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</si>
  <si>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</si>
  <si>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</si>
  <si>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</si>
  <si>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</si>
  <si>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</si>
  <si>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</si>
  <si>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</si>
  <si>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</si>
  <si>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</si>
  <si>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</si>
  <si>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</si>
  <si>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</si>
  <si>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</si>
  <si>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</si>
  <si>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</si>
  <si>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38.</t>
  </si>
  <si>
    <t>39.</t>
  </si>
  <si>
    <t>51.</t>
  </si>
  <si>
    <t>52.</t>
  </si>
  <si>
    <t>53.</t>
  </si>
  <si>
    <t>54.</t>
  </si>
  <si>
    <t>55.</t>
  </si>
  <si>
    <t>Megnevezés</t>
  </si>
  <si>
    <t>Adott válasz</t>
  </si>
  <si>
    <t>5.</t>
  </si>
  <si>
    <t>6.</t>
  </si>
  <si>
    <t>Ha igen, a hatósági ellenőrzés tárt-e fel hiányosságot?</t>
  </si>
  <si>
    <t>7.</t>
  </si>
  <si>
    <t>8.</t>
  </si>
  <si>
    <t>9.</t>
  </si>
  <si>
    <t>33.</t>
  </si>
  <si>
    <t>40.</t>
  </si>
  <si>
    <t>41.</t>
  </si>
  <si>
    <t>42.</t>
  </si>
  <si>
    <t>24.</t>
  </si>
  <si>
    <t>30.</t>
  </si>
  <si>
    <t>31.</t>
  </si>
  <si>
    <t>20.</t>
  </si>
  <si>
    <t>21.</t>
  </si>
  <si>
    <t>22.</t>
  </si>
  <si>
    <t>23.</t>
  </si>
  <si>
    <t>11.</t>
  </si>
  <si>
    <t>12.</t>
  </si>
  <si>
    <t>13.</t>
  </si>
  <si>
    <t>I/N/X</t>
  </si>
  <si>
    <t>Intézkedés szükséges, hogy az Áht.-ban foglalt szabályoknak megfelelően a költségvetési határozat tervezete benyújtásra kerüljön.</t>
  </si>
  <si>
    <t>Kitöltést segítő megjegyzés</t>
  </si>
  <si>
    <t>A  zárszámadási határozat tervezetének előterjesztésekor a helyi nemzetiségi önkormányzat képviselő-testülete részére tájékoztatásul bemutatták-e az Áht. 91. § (2) bekezdése szerint a  24. § (4) bekezdésében foglalt - szöveges indokolást is tartalmazó - mérlegeket és kimutatásokat:</t>
  </si>
  <si>
    <t>Az adott évben elvégzett ellenőrzésekről készült-e ellenőrzési jelentés a Bkr. 26. § f) pontja alapján?</t>
  </si>
  <si>
    <t>Igen választ lehet adni, ha  a jegyző a helyi nemzetiségi önkormányzat adott évi költségvetési határozat-tervezetét előkészítette.</t>
  </si>
  <si>
    <t>2011. évi CXCV. törvény az államháztartásról (hatályos 2011. december 31-től)</t>
  </si>
  <si>
    <t>2011. évi CLXXXIX. törvény Magyarország helyi önkormányzatairól (hatályos: 2012. január 1-jétől)</t>
  </si>
  <si>
    <t>Nek.tv.</t>
  </si>
  <si>
    <t>Számv.tv.</t>
  </si>
  <si>
    <t>Áht.</t>
  </si>
  <si>
    <t>Mötv.</t>
  </si>
  <si>
    <t>Áhsz.</t>
  </si>
  <si>
    <t>Bkr.</t>
  </si>
  <si>
    <t>2011. évi CLXXIX. törvény a nemzetiségek jogairól (hatályos 2012. január 1-jétől)</t>
  </si>
  <si>
    <t>10.</t>
  </si>
  <si>
    <t>43.</t>
  </si>
  <si>
    <t>44.</t>
  </si>
  <si>
    <t>32.</t>
  </si>
  <si>
    <t>14.</t>
  </si>
  <si>
    <t>15.</t>
  </si>
  <si>
    <t>1.</t>
  </si>
  <si>
    <t>I/N</t>
  </si>
  <si>
    <t>2.</t>
  </si>
  <si>
    <t>3.</t>
  </si>
  <si>
    <t>4.</t>
  </si>
  <si>
    <t>18.</t>
  </si>
  <si>
    <t>17.</t>
  </si>
  <si>
    <t>25.</t>
  </si>
  <si>
    <t>26.</t>
  </si>
  <si>
    <t>27.</t>
  </si>
  <si>
    <t>28.</t>
  </si>
  <si>
    <t>36.</t>
  </si>
  <si>
    <t>16.</t>
  </si>
  <si>
    <t>29.</t>
  </si>
  <si>
    <t>49.</t>
  </si>
  <si>
    <t>50.</t>
  </si>
  <si>
    <t>37.</t>
  </si>
  <si>
    <t>45.</t>
  </si>
  <si>
    <t>34.</t>
  </si>
  <si>
    <t>35.</t>
  </si>
  <si>
    <t xml:space="preserve">helyi nemzetiségi önkormányzatok működéséről és gazdálkodásáról </t>
  </si>
  <si>
    <t>Ö N T E S Z T</t>
  </si>
  <si>
    <t>c) a többéves kihatással járó döntések számszerűsítését évenkénti bontásban és összesítve, és</t>
  </si>
  <si>
    <t>d) a közvetett támogatásokat tartalmazó kimutatást.</t>
  </si>
  <si>
    <t xml:space="preserve">Ha igen a feltárt hiányosságok felszámolása érdekében a jegyző készített-e intézkedési tervet a Bkr.  28. § c) pontja, 45. § (1)-(6) bekezdése szerint? </t>
  </si>
  <si>
    <t>Ennek keretében egyeztetést koordinált-e a felek között?</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</si>
  <si>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</si>
  <si>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</si>
  <si>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</si>
  <si>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Igen választ lehet adni, ha az együttműködésre kötött megállapodás felülvizsgálata, szükséges kiegészítése megtörtént a Nek tv. 80. § (2) bekezdésében foglalt határidőkig. Nem értelmezhető a válasz, ha nem rendelkezett megállapodással a helyi nemzetiségi önkormányzat.</t>
  </si>
  <si>
    <t>Intézkedés szükséges, hogy a jegyző a nemzetiségi önkormányzat számlarendjét készítse el, vagy terjessze ki a települési önkormányzat szabályozását a nemzetiségi önkormányzatra is és gondoskodjon annak folyamatos karbantartásáról.</t>
  </si>
  <si>
    <t xml:space="preserve">Intézkedés szükséges, hogy a jegyző a nemzetiségi önkormányzat pénzkezelési szabályzatát készítse el, vagy terjessze ki a települési önkormányzat szabályozását a nemzetiségi önkormányzatra is. </t>
  </si>
  <si>
    <t xml:space="preserve">Intézkedés szükséges, hogy a jegyző a nemzetiségi önkormányzat  eszközök és források értékelési szabályzatát készítse el, vagy terjessze ki a települési önkormányzat szabályozását a nemzetiségi önkormányzatra is. </t>
  </si>
  <si>
    <t>a kötelezettségvállalás (Ávr. 13. § (2) bekezdés a) pontja),</t>
  </si>
  <si>
    <t>a teljesítésigazolás (Áht. 38. § (1) bek., Ávr. 13. § (2) bekezdés a) pont, 57. §),</t>
  </si>
  <si>
    <t xml:space="preserve">Az országban élő nemzetiségek – Alaptörvényben biztosított – jogainak, valamint a helyi és országos önkormányzat létrehozási jogának általános intézményi kereteit sarkalatos törvényként az Nek tv. szabályozza. A nemzetiségi önkormányzatok jogi személyek és a Nek tv.-ben meghatározott önálló feladat- és hatáskörökkel rendelkeznek, az államháztartás részét, az önkormányzati alrendszer egyik elemét képezik. </t>
  </si>
  <si>
    <r>
      <t xml:space="preserve">A </t>
    </r>
    <r>
      <rPr>
        <b/>
        <sz val="10"/>
        <rFont val="Calibri"/>
        <family val="2"/>
        <charset val="238"/>
      </rPr>
      <t>nemzetiségi önkormányzatok</t>
    </r>
    <r>
      <rPr>
        <sz val="10"/>
        <rFont val="Calibri"/>
        <family val="2"/>
        <charset val="238"/>
      </rPr>
      <t xml:space="preserve"> lehetnek települési, területi (együtt </t>
    </r>
    <r>
      <rPr>
        <b/>
        <sz val="10"/>
        <rFont val="Calibri"/>
        <family val="2"/>
        <charset val="238"/>
      </rPr>
      <t>helyi</t>
    </r>
    <r>
      <rPr>
        <sz val="10"/>
        <rFont val="Calibri"/>
        <family val="2"/>
        <charset val="238"/>
      </rPr>
      <t>) és országos nemzetiségi önkormányzatok. A települési nemzetiségi önkormányzatok az önkormányzati, illetve testületi működtetés mellett a helyi nemzetiségi közügyek változatos formában való ellátásában vesznek részt. A területi nemzetiségi önkormányzatok elsősorban a megyében működő települési nemzetiségi önkormányzatok együttműködését koordinálják.</t>
    </r>
  </si>
  <si>
    <t>Nem ( N ) válasz adható, ha a kérdésben felsorolt feltétel/feladat/követelmény közül egyet sem teljesítettek, végeztek el.</t>
  </si>
  <si>
    <t>A</t>
  </si>
  <si>
    <t>B</t>
  </si>
  <si>
    <t>Helyi nemzetiségi önkormányzat gazdálkodási feladatait ellátó települési önkormányzat jegyzője által megválaszolandó kérdések</t>
  </si>
  <si>
    <t>Intézkedés szükséges, hogy az Áht.-ban foglalt szabályoknak megfelelően a zárszámadási határozat tervezete beterjesztésre kerüljön.</t>
  </si>
  <si>
    <t xml:space="preserve">Igen választ lehet adni, ha az Áht.-ban foglalt szabályoknak megfelelően helyi nemzetiségi önkormányzat képviselő-testülete a zárszámadásról határozatot alkotott. </t>
  </si>
  <si>
    <t>Igen választ lehet adni, ha az Áht.-ban foglalt szabályoknak megfelelően a zárszámadási határozat tervezete beterjesztésre került.</t>
  </si>
  <si>
    <t>Igen választ lehet adni, ha az Áht.-ban foglalt szabályoknak megfelelően a költségvetési határozat-tervezet benyújtásra került a helyi nemzetiségi önkormányzat káépviselő-testülete elé.</t>
  </si>
  <si>
    <t xml:space="preserve">Intézkedés szükséges, hogy a jegyző a nemzetiségi önkormányzat számviteli politikáját alakítsa ki, vagy terjessze ki a települési önkormányzat szabályozását a nemzetiségi önkormányzatra is és gondoskodjon annak folyamatos karbantartásáról. </t>
  </si>
  <si>
    <t>Igen választ lehet adni, ha  a települési önkormányzat rendelkezett a helyi nemzetiségi önkormányzattal történő együttműködésre kötött, az önkormányzat képviselő-testülete által - határozatban - jóváhagyott, aláírt megállapodással.</t>
  </si>
  <si>
    <t>Igen választ lehet adni, ha  a jegyző a nemzetiségi önkormányzat számviteli politikáját kialakította, vagy a települési önkormányzat szabályozása hatályát kiterjesztette a nemzetiségi önkormányzatra is, a jogaszabályi előírások szerint aktualizálta.</t>
  </si>
  <si>
    <t xml:space="preserve">Igen választ lehet adni, ha a jegyző a nemzetiségi önkormányzat pénzkezelési szabályzatát elkészítette, vagy a települési önkormányzat szabályozása hatályát kiterjesztette a nemzetiségi önkormányzatra is. </t>
  </si>
  <si>
    <t>Igen választ lehet adni, ha  a jegyző a nemzetiségi önkormányzat  eszközök és források értékelési szabályzatát elkészítette, vagy a települési önkormányzat szabályozása hatályát kiterjesztette a nemzetiségi önkormányzatra is.</t>
  </si>
  <si>
    <t>Rögzítették-e a  helyi nemzetiségi önkormányzat szervezeti és működési szabályzatában a megállapodás szerinti működési feltételeket  (Nek tv. 80. § (2) bekezdés)?</t>
  </si>
  <si>
    <t>A  helyi nemzetiségi önkormányzat gazdálkodása tekintetében az operatív gazdálkodási jogkörök kialakítása - kontrollkörnyezet - felaladat és felelősség</t>
  </si>
  <si>
    <t>A  helyi nemzetiségi önkormányzat adott évi költségvetésének és zárszámadásának tartalma, jóváhagyása és a kapcsolódó adatszolgáltatás rendjének betartása - kontrolltevékenység, információ, kommunikáció</t>
  </si>
  <si>
    <t>A  helyi nemzetiségi önkormányzat elnöke az Áht. 26. § (1) bekezdése alapján, az Áht. 24. § (3) bekezdésében előírtaknak megfelelően a központi költségvetésről szóló törvény kihirdetését követő 45. napig benyújtotta-e a  helyi nemzetiségi önkormányzat képviselő-testülete részére a költségvetési határozat tervezetet?</t>
  </si>
  <si>
    <t>A  helyi nemzetiségi önkormányzat a zárszámadásról alkotott-e határozatot az Áht. 26. § (1) bekezdés b.) pontjában, 91. § (1), (3) bekezdésében foglaltak alapján?</t>
  </si>
  <si>
    <t xml:space="preserve">Intézkedés szükséges, hogy az Áht.-ban foglalt szabályoknak megfelelően  helyi nemzetiségi önkormányzat képviselő-testülete a zárszámadásról határozatot alkosson. </t>
  </si>
  <si>
    <t>Biztosítottak voltak-e a  helyi nemzetiségi önkormányzat működésének, gazdálkodásának személyi feltételi a Nek tv. 80. § (1) bekezdésében foglaltaknak megfelelően?</t>
  </si>
  <si>
    <t>Biztosítottak voltak-e a  helyi nemzetiségi önkormányzat működésének, gazdálkodásának tárgyi feltételei a Nek tv. 80. § (1) bekezdésében foglaltaknak megfelelően?</t>
  </si>
  <si>
    <t>Intézkedés szükséges, hogy a használatbaadási (helyiség, bútorzat, informatikai és egyéb irodai eszközök, stb.) jegyzőkönyvekkel tudják igazolni a tárgyi feltételek biztosítását, a  helyi nemzetiségi önkormányzat elnöke és a jegyző által aláírt nyilatkozatban tételesen szerepeljen, hogy az adott évben hogyan biztosították a tárgyi feltételeket - összhangban a megállapodással, a  helyi nemzetiségi, illetve települési önkormányzat SZMSZ-ében foglaltakkal és a jogszabályi előírással.</t>
  </si>
  <si>
    <t xml:space="preserve"> helyi nemzetiségi önkormányzat gazdálkodási feladatait ellátó települési önkormányzat jegyzője által megválaszolandó kérdések</t>
  </si>
  <si>
    <t>A  helyi nemzetiségi önkormányzat hatályban lévő megállapodása a települési önkormányzattal történő együttműködésre - kontrollkörnyezet - szervezeti keretek</t>
  </si>
  <si>
    <t>A  települési önkormányzat rendelkezett-e hatályos - aláírt - megállapodással a  helyi nemzetiségi önkormányzattal történő együttműködésre? (Nek tv. 80. § (2) bekezdés)</t>
  </si>
  <si>
    <t>A  helyi nemzetiségi önkormányzat gazdálkodási keretei kialakítása/szabályozottsága (kontrollkörnyezet kialakítása)</t>
  </si>
  <si>
    <t>Intézkedés szükséges, hogy a nemzetiségi önkormányzat rendelkezzen saját szabályozó rendszerrel, vagy a települési önkormányzat, vagy a települési önkormányzat hivatala meglévő szabályozó rendszere kerüljön kiterjesztésre a  helyi nemzetiségi önkormányzatra is. (A települési önkormányzat/önkormányzat hivatala szabályzatában előírt általános szabályok kiterjesztése mellett szükséges a  helyi nemzetiségi önkormányzatra vonatkozó speciális, egyedi szabályok feltüntetése is a számviteli és gazdálkodási szabályzatokban.)</t>
  </si>
  <si>
    <t>Intézkedés szükséges, hogy a jegyző a  helyi nemzetiségi önkormányzat adott évi költségvetési határozat-tervezetét készítse elő.</t>
  </si>
  <si>
    <t>Intézkedés szükséges, hogy a   helyi nemzetiségi önkormányzat adott évi - jóváhagyott - költségvetési határozata tartalmazza az Áht. 23. § (2) bekezdésében, valamint az Ávr. 24. § (1) és (3) bekezdéseiben nevesített tartalmi elemeket.</t>
  </si>
  <si>
    <t>A  helyi nemzetiségi önkormányzat gazdálkodása belső ellenőrzésének biztosítása - monitoring</t>
  </si>
  <si>
    <t xml:space="preserve">A  helyi nemzetiségi önkormányzat gazdálkodásának belső ellenőrzése során tártak-e fel hiányosságokat? </t>
  </si>
  <si>
    <t>Intézkedés szükséges, hogy az egyes jelentések elkészülte után a jegyző tájékoztassa a jelentés megállapításairól a  helyi nemzetiségi önkormányzat képviselő-testületét.</t>
  </si>
  <si>
    <t>A  helyi nemzetiségi önkormányzat gazdálkodásának belső ellenőrzése eredményeképpen készített intézkedési tervben meghatározott feladatokat, intézkedéseket a megadott határidőig végrehajtották-e a Bkr.  28. § c) pontja szerint?</t>
  </si>
  <si>
    <t>A  helyi nemzetiségi önkormányzat külső ellenőrzése</t>
  </si>
  <si>
    <t>Végeztek-e a  helyi nemzetiségi önkormányzatnál a Bkr. 13. § (1) bekezdése szerinti külső ellenőrzést az adott évben?</t>
  </si>
  <si>
    <t xml:space="preserve">Végeztek-e a  helyi nemzetiségi önkormányzatnál hatósági ellenőrzést az adott évben? </t>
  </si>
  <si>
    <t>Felülvizsgálta-e a  helyi nemzetiségi önkormányzat adott évi zárszámadását könyvvizsgáló?</t>
  </si>
  <si>
    <t xml:space="preserve"> helyi nemzetiségi önkormányzat</t>
  </si>
  <si>
    <t xml:space="preserve"> helyi nemzetiségi önkormányzat gazdálkodási feladatait ellátó települési önkormányzat</t>
  </si>
  <si>
    <t>a  helyi nemzetiségi önkormányzatok  működési és gazdálkodási kereteinek kialakítása, biztosítása megfelelő</t>
  </si>
  <si>
    <t>a  helyi nemzetiségi önkormányzatok  működési és gazdálkodási kereteinek kialakítása, biztosítása javítandó</t>
  </si>
  <si>
    <t xml:space="preserve"> helyi nemzetiségi önkormányzatok működéséről és gazdálkodásáról </t>
  </si>
  <si>
    <t>Intézkedés szükséges az Áht. 29/A § a-b. pontja szerint a helyi nemzetiségi önkormányzat saját bevételeinek és az adósságot keletkeztető ügyleteiből eredő fizetési kötelezettségeinek a költségvetési évet követő három évre várható összegének határozatban történtő megállapításáról.</t>
  </si>
  <si>
    <t>Előkészítette-e a jegyző a  helyi nemzetiségi önkormányzattal történő együttműködés feltételeit rögzítő megállapodás tervezetet, vagy annak felülvizsgálatát? (Nek tv. 80. § (2) bekezdése)</t>
  </si>
  <si>
    <t>A jegyző belső szabályzatban (pl. gazdálkodási szabályzat) szabályozta-e a nemzetiségi önkormányzat(ok)ra vonatkozóan az alábbi jogkörök gyakorlásának módjával, eljárási és dokumentációs részletszabályaival, valamint az ezeket végző személyek kijelölésének rendjével kapcsolatos, jogszabályban nem szabályozott belső előírásokat, feltételeket? (Áht. 10. § (5) bekezdése, Ávr. 13. § (2) bekezdés a) pontja)</t>
  </si>
  <si>
    <t xml:space="preserve"> Helyi nemzetiségi önkormányzat által megválaszolandó kérdések</t>
  </si>
  <si>
    <t>Ha igen, tettek-e intézkedéseket, hogy a jövőben hasonló hiányosság megállapítására ne kerüljön sor? (Bkr. 10. §)</t>
  </si>
  <si>
    <t>Igen választ lehet adni, ha a helyi nemzetiségi önkormányzat az Áht. 29/A § a-b. pontja szerint évente, legkésőbb, a költségvetési rendelet, határozat elfogadásáig határozatban megállapította  saját bevételeinek és az adósságot keletkeztető ügyleteiből eredő fizetési kötelezettségeinek a költségvetési évet követő három évre várható összegét.</t>
  </si>
  <si>
    <t>A helyi nemzetiségi önkormányzat rendelkezett-e hatályos - aláírt - megállapodással a települési önkormányzattal - illetve azzal a hivatallal, amelyik a helyi nemzetiségi önkormányzat székhelye szerint ellátja a nemzetiségi önkormányzat önkormányzati hivatali feladatait- történő együttműködésre? (Nek tv. 80. § (2) bekezdés)</t>
  </si>
  <si>
    <t>a Bkr. 6. § (4) bekezdésében előírt szervezeti integritást sértő események kezelésének eljárásrendjével, valamint az integrált kockázatkezelés eljárásrendjével;</t>
  </si>
  <si>
    <t>a költségvetési bevételei előirányzatait és költségvetési kiadásai előirányzatait működési bevételek és működési kiadások, felhalmozási bevételek és felhalmozási kiadások, kiemelt előírányzatok, és  kiemelt előirányzatok, és kötelező feladatok, önként vállalt feladatok és államigazgatási feladatok szerinti bontásban (Áht. 23. § (2) bekezdés a) pontja)?</t>
  </si>
  <si>
    <t>a költségvetési egyenleg összegét működési bevételek és működési kiadások egyenlege és a felhalmozási bevételek és felhalmozási kiadások egyenlege szerinti bontásban (Áht. 23. § (2) bekezdés c) pontja)?</t>
  </si>
  <si>
    <t>A  helyi nemzetiségi önkormányzat gazdálkodásának belső ellenőrzése során készített jelentések megállapításairól a  helyi nemzetiségi önkormányzat elnökét és képviselő-testületét tájékoztatta-e a jegyző a Bkr. 2. § (f) pontjában, a 22. § (1) bekezdés f) pontjában és az együttműködési megállapodásban foglaltak figyelembe vételével?</t>
  </si>
  <si>
    <t>3.a.</t>
  </si>
  <si>
    <t>3.c.</t>
  </si>
  <si>
    <t>3.d.</t>
  </si>
  <si>
    <t>Sorszám</t>
  </si>
  <si>
    <t>Igen (I)/ 
Nem (N)/
Nem ért. (X)</t>
  </si>
  <si>
    <t>A NEM válasz esetén szükséges intézkedések:</t>
  </si>
  <si>
    <t xml:space="preserve">Előkészítette-e a jegyző a helyi nemzetiségi önkormányzat költségvetési évre vonatkozó zárszámadási határozat-tervezetét az Áht. 26. § (1) bek., 91. § (1) és (3) bekezdésében előírt határidőre, úgy, hogy az a költségvetési évet követő ötödik hónap utolsó napjáig hatályba lépjen? </t>
  </si>
  <si>
    <t>Az önteszt használata önkéntes és a kitöltő saját felhasználására készült, így azt az Állami Számvevőszékhez kitöltve megküldeni nem kell. Amennyiben azonban a kitöltés tényéről és annak hasznosságáról a felhasználó az Állami Számvevőszék számára visszajelzést ad, azt köszönettel fogadjuk.</t>
  </si>
  <si>
    <t>Nem értelmezhető (X) választ akkor kell adni, ha pl. a kérdésben szereplő feladatot/tevékenységet/feltételt/követelményt nem végzi/nem alkalmazza a kitöltő.</t>
  </si>
  <si>
    <t>Kitöltési Útmutató</t>
  </si>
  <si>
    <t>2000. évi C. törvény a számvitelről (hatályos: 2001. január 1-jétől)</t>
  </si>
  <si>
    <t>4/2013. (I. 11.) Korm. rendelet az államháztartás számviteléről (hatályos: 2014. január 1-jétől)</t>
  </si>
  <si>
    <t>370/2011. (XII. 31.) Korm. rendelet a költségvetési szervek belső kontrollrendszeréről és belső ellenőrzéséről (hatályos 2012. január 1-jétől)</t>
  </si>
  <si>
    <t xml:space="preserve">A december 31-én hatályos megállapodás a Nek tv. 80. § (1) bekezdésében előírtak szerint tartalmazta-e a helyi nemzetiségi önkormányzat működési feltételeit és az ezzel kapcsolatos végrehajtási feladatokat az alábbi területeken: </t>
  </si>
  <si>
    <t xml:space="preserve">a helyi nemzetiségi önkormányzat részére annak saját székhelyén havonta igény szerint, de legalább harminckét órában, az önkormányzati feladatellátásához szükséges tárgyi, technikai eszközökkel felszerelt helyiség ingyenes használatát (Nek tv. 80. § (1) bekezdés a) pont), </t>
  </si>
  <si>
    <t xml:space="preserve">a helyiséghez, a helyiség infrastruktúrájához kapcsolódó rezsiköltségek és fenntartási költségek viselését (Nek tv. 80. § (1) bekezdés a) pont), </t>
  </si>
  <si>
    <t xml:space="preserve">a  helyi nemzetiségi önkormányzat működéséhez (a testületi, tisztségviselői, képviselői feladatok ellátásához) szükséges tárgyi és személyi feltételek biztosítását (Nek tv. 80. § (1) bekezdés b) pont), </t>
  </si>
  <si>
    <t>a testületi döntések és a tisztségviselők döntéseinek előkészítése, a testületi és tisztségviselői döntéshozatalhoz kapcsolódó nyilvántartási, sokszorosítási, postázási feladatok ellátását (Nek tv. 80. § (1) bekezdés d) pont),</t>
  </si>
  <si>
    <t>a  helyi nemzetiségi önkormányzat működésével, gazdálkodásával kapcsolatos nyilvántartási, adatszolgáltatási, iratkezelési feladatok ellátását (Nek tv. 80. § (1) bekezdés e) pont),</t>
  </si>
  <si>
    <t>a jelnyelv és a speciális kommunikációs rendszer használatának biztosítását (Nek tv. 80. § (1) bekezdés f) pont),</t>
  </si>
  <si>
    <t>Intézkedés szükséges, hogy a  helyi nemzetiségi önkormányzat működésének feltételeit és az ezzel kapcsolatos végrehajtási feladatokat a Nek tv. 80. § (1) bekezdése alapján a megállapodás minden kérdésre vonatkozóan tartalmazza.</t>
  </si>
  <si>
    <t>a fenti feladatellátáshoz kapcsolódó költségek - a helyi nemzetiségi önkormányzat tagjai és tisztségviselői telefonhasználatának költségei kivételével - viselését (Nek tv. 80. § (1) bekezdés g) pont)?</t>
  </si>
  <si>
    <t>A december 31-én hatályos megállapodásban a Nek tv. 80. § (3) bekezdésének előírásai szerint rögzítették-e:</t>
  </si>
  <si>
    <t>a  helyi nemzetiségi önkormányzat részére önálló fizetési számla nyitásával, törzskönyvi nyilvántartásba vételével és adószám igénylésével kapcsolatos határidőket és együttműködési kötelezettségeket, a felelősök konkrét kijelölésével (Nek tv. 80. § (3) bekezdés a) pont);</t>
  </si>
  <si>
    <t xml:space="preserve">a helyi önkormányzat és a  helyi nemzetiségi önkormányzat költségvetésének elkészítésével és megalkotásával, valamint a költségvetéssel összefüggő adatszolgáltatási kötelezettségek teljesítésével kapcsolatos határidőket és együttműködési kötelezettségeket, a felelősök konkrét kijelölésével (Nek tv. 80. § (3) bekezdés a) pont); </t>
  </si>
  <si>
    <t xml:space="preserve">a  helyi nemzetiségi önkormányzat kötelezettségvállalásaival kapcsolatosan a helyi önkormányzatot terhelő ellenjegyzési, érvényesítési, utalványozási, szakmai teljesítés igazolási feladatokat, továbbá a felelősök konkrét kijelölését (Nek tv. 80. § (3) bekezdés b) pont); </t>
  </si>
  <si>
    <t xml:space="preserve">a helyi nemzetiségi önkormányzat kötelezettségvállalásának SZMSZ-ében meghatározott szabályait, különösen az összeférhetetlenségi és nyilvántartási kötelezettségeket (Nek tv. 80. § (3) bekezdés c) pont); </t>
  </si>
  <si>
    <t xml:space="preserve">a  helyi nemzetiségi önkormányzat működési feltételeinek és gazdálkodásának eljárási és dokumentációs részletszabályaival, a belső ellenőrzéssel, valamint az ezeket végző személyek kijelölésének rendjével, és az adatszolgáltatási feladatok teljesítésével kapcsolatos előírásokat, feltételeket (Nek tv. 80. § (3) bekezdés d) pont)? </t>
  </si>
  <si>
    <t>Intézkedés szükséges, hogy a  helyi nemzetiségi önkormányzat az év végén rendelkezzen a helyi önkormányzattal kötött olyan megállapodással, amelyben rögzítették a Nek tv. 80. § (3)-(4) bekezdéseiben foglalt feladatok ellátásáról szóló rendelkezéseket.</t>
  </si>
  <si>
    <t>Rendelkezett-e a  helyi nemzetiségi önkormányzat jóváhagyott SZMSZ-el (Nek.tv 88. §, 113. §  a) pont)?</t>
  </si>
  <si>
    <t>Intézkedés szükséges, hogy a nemzetiségi önkormányzat a szervezeti és működési szabályzatát haladéktalanul alkossa meg.</t>
  </si>
  <si>
    <t>Intézkedés szükséges, hogy a helyi nemzetiségi önkormányzat rendelkezzen a helyi önkormányzattal történő együttműködésre kötött, az önkormányzat képviselő-testülete által - határozatban - jóváhagyott, aláírt megállapodással.</t>
  </si>
  <si>
    <t>Intézkedés szükséges a helyi nemzetiségi önkormányzat szervezeti és működési szabályzatának módosítására, hogy abban a Nek tv. 80. § (2) bekezdése szerint rögzítésre kerüljenek a megállapodás szerinti működési feltételek.</t>
  </si>
  <si>
    <t xml:space="preserve">A  helyi nemzetiségi önkormányzat elnöke beterjesztette-e a jegyző által elkészített zárszámadási határozat-tervezetet  a nemzetiségi önkormányzat képviselő-testülete elé az Áht. 26. § (1) bekezdés, 91. § (1) és (3) bekezdésében foglaltak alapján úgy, hogy az a beterjesztést követő harminc napon belül, de legkésőbb a költségvetési évet követő ötödik hónap utolsó napjáig hatályba lépjen? </t>
  </si>
  <si>
    <t>Intézkedés szükséges, hogy a települési önkormányzat rendelkezzen a  helyi nemzetiségi önkormányzattal történő együttműködésre kötött, az önkormányzat képviselő-testülete által - határozatban - jóváhagyott, aláírt megállapodással.</t>
  </si>
  <si>
    <t>Intézkedés szükséges a Nek tv. 80. § (2) bekezdése szerinti megállapodás megkötésről, módosításáról, hogy ne kerüljön sor a Kormányhivatali, bírósági intézkedésre.</t>
  </si>
  <si>
    <t xml:space="preserve">A december 31-én hatályos megállapodás a Nek tv. 80. § (1) bekezdésében előírtak szerint tartalmazta-e a  helyi nemzetiségi önkormányzat működési feltételeit és az ezzel kapcsolatos végrehajtási feladatokat az alábbi területeken: </t>
  </si>
  <si>
    <t>A december 31-én hatályos megállapodás a Nek tv. 80. § (3) bekezdés előírásaiszerint rögzítették-e:</t>
  </si>
  <si>
    <t>A december 31-én hatályos megállapodás a Nek tv. 80. § (3) bekezdés előírásai szerint rögzítették-e:</t>
  </si>
  <si>
    <t xml:space="preserve">a helyi önkormányzat és a  helyi nemzetiségi önkormányzat költségvetésének elkészítésével és megalkotásával, valamint a költségvetéssel összefüggő adatszolgáltatási kötelezettségek teljesítésével kapcsolatos határidőket, együttműködési kötelezettségeket, a felelősök konkrét kijelölésével; </t>
  </si>
  <si>
    <t>Rendelkezett-e a települési önkormányzat képviselő-testülete jóváhagyott SZMSZ-el? (Mötv. 53. § (1) bekezdés)</t>
  </si>
  <si>
    <t>Intézkedés szükséges, hogy a települési önkormányzat a képviselőtestület szervezeti és működési szabályzatáról szóló rendeletét haladéktalanul alkossa meg.</t>
  </si>
  <si>
    <t>Ha igen abban részletesen szabályozták-e a települési önkormányzat képviselő-testülete  helyi nemzetiségi önkormányzattal kapcsolatos feladatait (Nek.tv. 10. § (6) a) pont)?</t>
  </si>
  <si>
    <t>Intézkedés szükséges, hogy a települési önkormányzat SZMSZ-e a Nek.tv. 10. § (6) bekezdés a) pontjában foglaltaknak megfelelően részletesen szabályozza a települési önkormányzat képviselő-testülete  helyi nemzetiségi önkormányzattal kapcsolatos feladatait.</t>
  </si>
  <si>
    <t xml:space="preserve">Rögzítették-e a települési önkormányzat szervezeti és működési szabályzatában a megállapodás szerinti  helyi nemzetiségi önkormányzatra vonatkozó működési feltételeket (Nek tv. 80. § (2) bekezdés)? </t>
  </si>
  <si>
    <t>Intézkedés szükséges a települési önkormányzat képviselő-testülete szervezeti és működési szabályzatának módosítására, hogy abban a Nek tv. 80. § (2) bekezdése szerint rögzítésre kerüljenek a megállapodás szerinti működési feltételek.</t>
  </si>
  <si>
    <t>Igen választ lehet adni, ha  a nemzetiségi önkormányzat rendelkezett saját szabályozó rendszerrel, vagy a települési önkormányzat, vagy a települési önkormányzat hivatala meglévő szabályozó rendszere került kiterjesztésre a helyi nemzetiségi önkormányzatra is. (A települési önkormányzat/önkormányzat hivatala szabályzatában előírt általános szabályok kiterjesztése mellett szükséges a helyi nemzetiségi önkormányzatra vonatkozó speciális, egyedi szabályok feltüntetése is a számviteli és gazdálkodási szabályzatokban.) A Bkr. 6. § (2) bekezdése szerint a költségvetési szerv vezetője köteles olyan szabályzatokat kiadni, folyamatokat kialakítani és működtetni a szervezeten belül, amelyek biztosítják a rendelkezésre álló források szabályszerű, szabályozott, gazdaságos, hatékony és eredményes felhasználását.</t>
  </si>
  <si>
    <t>Igen választ lehet adni, ha a jegyző a nemzetiségi önkormányzat számlarendjét elkészítette, vagy a települési önkormányzat szabályozása hatályát kiterjesztette a nemzetiségi önkormányzatra is, gondoskodott annak folyamatos karbantartásáról, illetve alkalmazta az egységes számlakeretet.</t>
  </si>
  <si>
    <t>Intézkedés szükséges, hogy a jegyző a nemzetiségi önkormányzat  eszközök és források leltárkészítési és leltározási szabályzatát készítse el, vagy terjessze ki a települési önkormányzat szabályozását a nemzetiségi önkormányzatra is.</t>
  </si>
  <si>
    <t>Igen választ lehet adni, ha a jegyző a nemzetiségi önkormányzat eszközök és források leltárkészítési és leltározási szabályzatát elkészítette, vagy a települési önkormányzat szabályozása hatályát kiterjesztette a nemzetiségi önkormányzatra is.</t>
  </si>
  <si>
    <t>Rendelkezett-e a települési ökormányzat 
     a  helyi nemzetiségi önkormányzatra is vonatkozó, a Bkr. 6. § (3) bekezdésében előírt
     ellenőrzési nyomvonallal;</t>
  </si>
  <si>
    <t xml:space="preserve">Intézkedés szükséges, hogy a nemzetiségi önkormányzat rendelkezzen a Bkr.-ben rögzített szabályzatokkal, vagy terjesszék ki a települési önkormányzat szabályozását a nemzetiségi önkormányzatra is. </t>
  </si>
  <si>
    <t>Rendelkezett-e a települési ökormányzat 
        a  helyi nemzetiségi önkormányzatra is vonatkozó a Bkr. 6. § (3) bekezdésében
        előírt ellenőrzési nyomvonallal;</t>
  </si>
  <si>
    <t xml:space="preserve">Igen választ lehet adni, ha  a Bkr.-ben rögzített szabályzattal a helyi nemzetiségi önkormányzat rendelkezett, vagy kiterjesztették rá a települési önkormányzat szabályozásának hatályát. Vagyis a költségvetési szerv vezetője köteles elkészíteni és rendszeresen aktualizálni a költségvetési szerv ellenőrzési nyomvonalát, amely a költségvetési szerv működési folyamatainak szöveges, táblázatokkal vagy folyamatábrákkal szemléltetett leírása, amely tartalmazza különösen a felelősségi és információs szinteket és kapcsolatokat, irányítási és ellenőrzési folyamatokat, lehetővé téve azok nyomon követését és utólagos ellenőrzését, a szabálytalanságok kezelésének eljárásrendjét. </t>
  </si>
  <si>
    <t>A Bkr. 8. § (2)-(4) bekezdése szerint a kontrolltevékenység részeként minden tevékenységre vonatkozóan biztosította-e a szervezeti célok elérését veszélyeztető kockázatok csökkentésére irányuló kontrollok kiépítését a  helyi nemzetiségi önkormányzatra is?</t>
  </si>
  <si>
    <t>A kontrolltevékenység részeként minden tevékenységre vonatkozóan biztosítani kell a folyamatba épített, előzetes, utólagos és vezetői ellenőrzést (FEUVE), különösen a pénzügyi döntések dokumentumainak elkészítését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megalapozottságát, a költségvetési gazdálkodás során az előzetes és utólagos pénzügyi ellenőrzés, a pénzügyi döntések szabályszerűségi szempontból történő jóváhagyását, illetve ellenjegyzését és a gazdasági események elszámolását (a hatályos jogszabályoknak megfelelő könyvvezetés és beszámolás) kontrollja területén. A felsorolt tevékenységek feladatköri elkülönítését biztosítani kell. Igen választ lehet adni, ha  a Bkr.-ben rögzített rendszerrel a helyi nemzetiségi önkormányzat rendelkezett, vagy kiterjeszteték rá a települési önkormányzatét.</t>
  </si>
  <si>
    <t xml:space="preserve">Intézkedés szükséges, hogy a  helyi nemzetiségi önkormányzat vonatkozásában a jegyző belső szabályzatban rögzítse az Ávr. 13. § (2) bekezdés a) pontjának előírása alapján - az Áht. 36. §-ában, az Ávr. 46-47, 49. §-ában, 52. §-ában és 60. § (1)-(3) bekezdéseiben foglaltak figyelembe vételével - a kötelezettségvállalás rendjét, valamint az Ávr. 56. § (1) bekezdésének figyelembe vételével a kötelezettségvállalások nyilvántartásának szabályait. </t>
  </si>
  <si>
    <t xml:space="preserve">Igen válasz adható, ha a jegyző belső szabályzatban rögzítette az Ávr. 13. § (2) bekezdés a) pontjának előírása alapján - az Áht. 36 §-ában, az Ávr. 46-47, 49. §-ában, 52. §-ában és 60. § (1)-(3) bekezdéseiben foglaltak figyelembe vételével - a kötelezettségvállalás rendjét, valamint az Ávr. 56. § (1) bekezdésének figyelembe vételével a kötelezettségvállalások nyilvántartásának szabályait. </t>
  </si>
  <si>
    <t>ezen belül a kétszázezer forintot el nem érő kifizetések előzetes írásbeli kötelezettségvállalás nélküli teljesítése, ennek rendje (Áht. 37. §, Ávr. 53. § (1) és (2) bekezdései)</t>
  </si>
  <si>
    <t>Intézkedés szükséges, hogy a  helyi nemzetiségi önkormányzat vonatkozásában a jegyző az Ávr. 53. § (2) bekezdése alapján szabályozza az előzetes írásbeli kötelezettségvállalást nem igénylő kifizetések rendjét. Nem választ kell adni, ha az önkormányzat az Ávr. 53. § (1) bekezdése alapján a kétszázezer forintot el nem érő kifizetések teljesítéséhez nem írt elő előzetes írásbeli kötelezettségvállalást, azonban ezen kifizetések rendjét szabályzatban nem rögzítette. X választ kell adni, ha az önkormányzat a kétszázezer forintot el nem érő kifizetések esetében is előírta az előzetes írásbeli kötelezettségvállalást.</t>
  </si>
  <si>
    <t>Igen válasz adható, ha a jegyző az Ávr. 53. § (2) bekezdése alapján szabályozta az előzetes írásbeli kötelezettségvállalást nem igénylő kifizetések rendjét. Nem választ kell adni, ha az önkormányzat az Ávr. 53. § (1) bekezdése alapján a kétszázezer forintot el nem érő kifizetések teljesítéséhez nem írt elő előzetes írásbeli kötelezettségvállalást, azonban ezen kifizetések rendjét szabályzatban nem rögzítette. X választ kell adni, ha az önkormányzat a kétszázezer forintot el nem érő kifizetések esetében is előírta az előzetes írásbeli kötelezettségvállalást.</t>
  </si>
  <si>
    <t>a kötelezettségvállalás pénzügyi ellenjegyzése (Áht. 37. §, Ávr. 13. § (2) bekezdés a) pont, 54-55. §),</t>
  </si>
  <si>
    <t xml:space="preserve">Igen válasz adható, ha a jegyző belső szabályzatban rögzítette az Ávr. 13. § (2) bekezdés a) pontjának előírása alapján - az Áht. 37. § (1) bekezdésében, az Ávr. 54-55. §-ában és 60. § (1)-(3) bekezdéseiben foglaltak figyelembe vételével - a pénzügyi ellenjegyzés rendjét. </t>
  </si>
  <si>
    <t>Intézkedés szükséges, hogy a  helyi nemzetiségi önkormányzat vonatkozásában a jegyző belső szabályzatban rögzítse az Ávr. 13. § (2) bekezdés a) pontjának előírása alapján - az Áht. 37. § (1) bekezdésében, az Ávr. 54-55. §-ában és 60. § (1)-(3) bekezdéseiben foglaltak figyelembe vételével - a pénzügyi ellenjegyzés rendjét.</t>
  </si>
  <si>
    <t>a teljesítésigazolás (Áht. 38. § (1) bekezdés, Ávr. 13. § (2) bekezdés a) pont, 57. §),</t>
  </si>
  <si>
    <t xml:space="preserve">Intézkedés szükséges, hogy a  helyi nemzetiségi önkormányzat vonatkozásában a jegyző belső szabályzatban rögzítse az Ávr. 13. § (2) bekezdés a) pontjának előírása alapján - az Áht. 38. §-ában, az Ávr. 57. §-ában és 60. § (1)-(3) bekezdéseiben foglaltak figyelembe vételével - a teljesítésigazolás rendjét. </t>
  </si>
  <si>
    <t>Igen válasz adható, ha a jegyző belső szabályzatban rögzítette az Ávr. 13. § (2) bekezdés a) pontjának előírása alapján - az Áht. 38. §-ában, az Ávr. 57. §-ában és 60. § (1)-(3) bekezdéseiben foglaltak figyelembe vételével - a teljesítésigazolás rendjét.</t>
  </si>
  <si>
    <t>az érvényesítés (Áht. 38. § (1) bekezdés, Ávr. 13. § (2) bekezdés a) pont, 58. §),</t>
  </si>
  <si>
    <t xml:space="preserve">Intézkedés szükséges, hogy a  helyi nemzetiségi önkormányzat vonatkozásában a jegyző belső szabályzatban rögzítse az Ávr. 13. § (2) bekezdés a) pontjának előírása alapján - az Áht. 38. §-ában, az Ávr. 58. §-ában és 60. § (1)-(3) bekezdéseiben foglaltak figyelembe vételével - az érvényesítés rendjét. </t>
  </si>
  <si>
    <t xml:space="preserve">Igen válasz adható, ha a jegyző belső szabályzatban rögzítette az Ávr. 13. § (2) bekezdés a) pontjának előírása alapján - az Áht. 38. §-ában, az Ávr. 58. §-ában és 60. § (1)-(3) bekezdéseiben foglaltak figyelembe vételével - az érvényesítés rendjét. </t>
  </si>
  <si>
    <t>az utalványozás (Áht. 38. § (1) bekezdés, Ávr. 13. § (2) bekezdés a) pont, 59. § (1)-(5) bekezdés) vonatkozásában?</t>
  </si>
  <si>
    <t xml:space="preserve">Intézkedés szükséges, hogy a  helyi nemzetiségi önkormányzat vonatkozásában a jegyző belső szabályzatban rögzítse az Ávr. 13. § (2) bekezdés a) pontjának előírása alapján - az Áht. 38. §-ában, az Ávr. 59. §-ában és 60. § (1)-(3) bekezdéseiben foglaltak figyelembe vételével - az utalványozás rendjét. </t>
  </si>
  <si>
    <t>az utalványozás (Áht. 38. § (1) bek., Ávr. 13. § (2) bekezdés a) pont, 59. § (1)-(5) bekezdés) vonatkozásában?</t>
  </si>
  <si>
    <t xml:space="preserve">Igen válasz adható, ha a jegyző belső szabályzatban rögzítette az Ávr. 13. § (2) bekezdés a) pontjának előírása alapján - az Áht. 38. §-ában, az Ávr. 59. §-ában és 60. § (1)-(3) bekezdéseiben foglaltak figyelembe vételével - az utalványozás rendjét. </t>
  </si>
  <si>
    <t>a költségvetési bevételei előirányzatait és költségvetési kiadásai előirányzatait működési bevételek és működési kiadások, felhalmozási bevételek és felhalmozási kiadások, kiemelt előírányzatok  és kötelező feladatok, önként vállalt feladatok és államigazgatási feladatok szerinti bontásban (Áht. 23. § (2) bekezdés a) pontja)?</t>
  </si>
  <si>
    <t>a bevételei előirányzatai és kiadási előirányzatai között különösen az általános működéséhez és ágazati feladataihoz kapcsolódó támogatásokat, a központi költségvetésből származó egyéb költségvetési támogatásokat, elkülönítetten az európai uniós forrásból finanszírozott támogatással megvalósuló programok, projektek bevételeit (Ávr. 24. § (1) bekezdés a) pontja)?</t>
  </si>
  <si>
    <t>a kiadásait az Ávr. 24. § (1) bekezdés b) pontjának megfelelően?</t>
  </si>
  <si>
    <t>az általa irányított költségvetési szervek  költségvetési bevételi előirányzatait és költségvetési kiadási előirányzatait: kiemelt előirányzatok, kötelező feladatok, önként vállalt feladatok és államigazgatási feladatok szerinti bontásban (Áht. 23. § (2) bekezdés b) pontja)?</t>
  </si>
  <si>
    <t>a költségvetés végrehajtásával kapcsolatos hatásköröket, így különösen a Mötv. 68. § (4) bekezdése szerinti értékhatárt, a finanszírozási bevételekkel és a finanszírozási kiadásokkal kapcsolatos hatásköröket, valamint az Áht. 34. § (2) bekezdése szerinti esetleges felhatalmazást (Áht. 23. § (2) bekezdés h) pontja)?</t>
  </si>
  <si>
    <t>elkülönítetten az évközi többletigények, valamint az elmaradt bevételek pótlására szolgáló általános tartalékot és céltartalékot (Áht. 23. § (3) bekezdése, Ávr. 24. § (1) bekezdés bc) pontja)?</t>
  </si>
  <si>
    <t xml:space="preserve">Intézkedés szükséges, hogy az  Áht. 24. § (4) bekezdésében nevesített dokumentumok a képviselő-testületnek bemutatásra kerüljenek. </t>
  </si>
  <si>
    <t>e) az Áht. 29/A. § szerinti tervszámoknak megfelelően a költségvetési évet követő három év tervezett előirányzatainak keretszámait főbb csoportokban, és a 29/A. § szerinti tervszámoktól történő esetleges eltérés indokait.</t>
  </si>
  <si>
    <t>Az elfogadott költségvetési határozat alapján a jegyző által elkészített elemi költségvetés az Áhsz. 6. § (2) bekezdés a) pont aa) alpontja szerinti költségvetési jelentésben szereplő eredeti előirányzatokat, valamint az Áhsz. 6. § (2) bekezdés a) pont ac) és ad) alpontja szerinti adatszolgáltatások tervértékeit tartalmazta-e? (Ávr. 31/A. §)</t>
  </si>
  <si>
    <t xml:space="preserve">Előkészítette-e a jegyző a helyi nemzetiségi önkormányzat költségvetési évre vonatkozó zárszámadási határozat-tervezetét az Áht. 26. § (1) bekezdés, 91. § (1) és (3) bekezdésében előírt határidőre, úgy, hogy az a költségvetési évet követő ötödik hónap utolsó napjáig hatályba lépjen? </t>
  </si>
  <si>
    <t>a többéves kihatással járó döntések számszerűsítését évenkénti bontásban és összesítve,</t>
  </si>
  <si>
    <t xml:space="preserve">Intézkedés szükséges, hogy az Áht. 91. § (2) bekezdésében nevesített dokumentumok a képviselő-testületnek bemutatásra kerüljenek. </t>
  </si>
  <si>
    <t>a helyi nemzetiségi önkormányzat költségvetési mérlegét közgazdasági tagolásban, az előirányzat felhasználási tervet (amin a pénzeszközök változásának bemutatását kell érteni),</t>
  </si>
  <si>
    <t>a közvetett támogatásokat tartalmazó kimutatást,</t>
  </si>
  <si>
    <t>A jegyző a helyi nemzetiségi önkormányzat jóváhagyott elemi költségvetéséről a költségvetési határozat-tervezet helyi nemzetiségi önkormányzat képviselő-testülete elé terjesztésének határidejét követő 30 napon belül adatot szolgáltatott-e a Kincstárnak? (Ávr. 33. § (2) bek.)</t>
  </si>
  <si>
    <t xml:space="preserve">Intézkedés szükséges, hogy az elemi költségvetés, negyedéves költségvetési jelentések, időközi mérlegjelentések, költségvetési beszámolók Kincstár részére haladéktalanul megküldésre kerüljenek. </t>
  </si>
  <si>
    <t xml:space="preserve">Igen választ lehet adni, ha az Áht., Ávr. rendelkezései szerint a jogszabályban előírt határidőn belül az elemi költségvetés, negyedéves költségvetési jelentések, időközi mérlegjelentések, a költségvetési beszámolók a Kincstár által működtetett elektronikus adatszolgáltató rendszerbe feltöltésre kerültek. </t>
  </si>
  <si>
    <t>A belső ellenőrzés tervezésénél a jegyző a települési önkormányzat vagy a önkormányzat hivatala adott évi belső ellenőrzési tervében vagy külön, a  helyi nemzetiségi önkormányzatra vonatkozó belső ellenőrzési tervben szerepeltetheti a  helyi nemzetiségi önkormányzat gazdálkodásának ellenőrzésére vonatkozó feladatokat. A belső ellenőrzés megszervezése történhet - az együttműködési megállapodás és a Bkr. 15. § (2) bekezdése szerint szabályozott módon - pl. a önkormányzat hivatala  vagy a  helyi nemzetiségi önkormányzat által alkalmazott belső ellenőr (köztisztviselői kinevezés, megbízási, vállalkozási szerződés, önkormányzati társulás) útján. Cél, hogy a  helyi nemzetiségi önkormányzat belső ellenőrzését biztosítsa a jegyző.</t>
  </si>
  <si>
    <t>A belső ellenőrzés tervezésénél a jegyző a települési önkormányzat vagy a önkormányzat hivatala adott évi belső ellenőrzési tervében vagy külön, a helyi nemzetiségi önkormányzatra vonatkozó belső ellenőrzési tervben szerepeltetheti a helyi nemzetiségi önkormányzat gazdálkodásának ellenőrzésére vonatkozó feladatokat. A belső ellenőrzés megszervezése történhet - az együttműködési megállapodás és a Bkr. 15. § (2) bekezdése szerint szabályozott módon - pl. a önkormányzat hivatala  vagy a helyi nemzetiségi önkormányzat által alkalmazott belső ellenőr (köztisztviselői kinevezés, megbízási, vállalkozási szerződés, önkormányzati társulás) útján. Cél, hogy a helyi nemzetiségi önkormányzat belső ellenőrzését biztosítsa a jegyző.</t>
  </si>
  <si>
    <t>Rendelkezett-e a helyi önkormányzat a  helyi nemzetiségi önkormányzatra is vonatkozó, rendszeresen felülvizsgált, aktualizált belső ellenőrzési kézikönyvvel? ( Bkr. 17. § (1), (1a) és (4) bekezdései,  22. § (1) bekezdés a) pontja és 56. § (7) bekezdése)</t>
  </si>
  <si>
    <t>Rendelkezett-e a helyi önkormányzat a  helyi nemzetiségi önkormányzatra is vonatkozó rendszeresen felülvizsgált, aktualizált belső ellenőrzési kézikönyvvel? ( Bkr. 17. § (1), (1a) és (4) bekezdései,  22. § (1) bekezdés a) pontja és 56. § (7) bekezdése)</t>
  </si>
  <si>
    <t>Intézkedés szükséges, hogy a helyi önkormányzat  a  helyi nemzetiségi önkormányzatra is vonatkozó, rendszeresen felülvizsgált, aktualizált belső ellenőrzési kézikönyvvel rendelkezzen.</t>
  </si>
  <si>
    <t>Intézkedés szükséges, hogy a önkormányzat hivatala vagy a helyi önkormányzat vagy a  helyi nemzetiségi önkormányzat adott évi - kockázatelemzéssel megalapozott - belső ellenőrzési tervében tervezzék meg a  helyi nemzetiségi önkormányzat gazdálkodását érintő belső ellenőrzési feladatot.</t>
  </si>
  <si>
    <t>Ha igen, az éves ellenőrzési terv tartalmazta-e a  helyi nemzetiségi önkormányzatra is vonatkozóan az ellenőrzési tervet megalapozó elemzések és a kockázatelemzés eredményének bemutatását? (Bkr. 21. § (2) bekezdés, 31.§ (2), (4) bekezdés a) pontja)</t>
  </si>
  <si>
    <t>Intézkedés szükséges, hogy valamennyi,  helyi nemzetiségi önkormányzatot érintő tervezett ellenőrzés megvalósuljon.</t>
  </si>
  <si>
    <t>Intézkedés szükséges, hogy minden elvégzett ellenőrzésről készüljön ellenőrzési jelentés.</t>
  </si>
  <si>
    <t>Intézkedés szükséges, hogy minden, javaslatot tartalmazó ellenőrzési jelentésre készítsen a jegyző intézkedési tervet.</t>
  </si>
  <si>
    <t>Intézkedés szükséges, hogy a javaslatokkal érintett évben készült jelentés(ek)nél valamennyi szükséges intézkedést a megadott határidőig megtegyék.</t>
  </si>
  <si>
    <t>Intézkedés szükséges, hogy amennyiben hatósági ellenőrzésre került sor, és az hiányosságot tárt fel, tegyenek intézkedéseket, hogy a jövőben hasonló hiányosság megállapítására ne kerüljön sor.</t>
  </si>
  <si>
    <t>Ha igen, dokumentáltan nyomon követhetők-e az ajánlásai (vezetői levelek), a jelentésben foglaltak alapján a megállapítások hasznosítása? (Bkr. 10. §)</t>
  </si>
  <si>
    <t>Intézkedés szükséges, hogy amennyiben a  helyi nemzetiségi önkormányzat adott évi beszámolóját könyvvizsgáló felülvizsgálta, dokumentáltan nyomon követhetőek legyenek az ajánlásai (vezetői levelek), a jelentésben foglaltak alapján a megállapítások hasznosítása.</t>
  </si>
  <si>
    <t>Intézkedés szükséges, hogy amennyiben külső ellenőrzésre került sor, azok ajánlásai, javaslatai alapján a megállapítások hasznosítása érdekében intézkedési tervet készítsenek.</t>
  </si>
  <si>
    <t>Intézkedés szükséges, hogy használatbaadási (helyiség, bútorzat, informatikai és egyéb irodai eszközök, stb.) jegyzőkönyvekkel tudják igazolni a tárgyi feltételek biztosítását; a  helyi nemzetiségi önkormányzat elnöke és a jegyző által aláírt nyilatkozatban tételesen szerepeljen, hogy az adott évben hogyan biztosították a tárgyi feltételeket - összhangban a megállapodással, a  helyi nemzetiségi, illetve települési önkormányzat SZMSZ-ében foglaltakkal és a jogszabályi előírással.</t>
  </si>
  <si>
    <t>Igen választ lehet adni, ha  használatbaadási (helyiség, bútorzat, informatikai és egyéb irodai eszközök, stb.) jegyzőkönyvekkel tudják igazolni a tárgyi feltételek biztosítását, a helyi nemzetiségi önkormányzat elnöke és a jegyző által aláírt nyilatkozatban tételesen szerepel, hogy az adott évben hogyan biztosították a tárgyi feltételeket - összhangban a megállapodással, a helyi nemzetiségi, illetve települési önkormányzat SZMSZ-ében foglaltakkal és a jogszabályi előírással.</t>
  </si>
  <si>
    <t>A Mötv. 13. § (1) bekezdés 16. pontja alapján a települési önkormányzatok által – a helyi közügyek, valamint a helyben biztosítható közfeladatok körében – ellátandó települési/helyi önkormányzati feladat a nemzetiségi ügyek ellátása. A helyi nemzetiségi önkormányzatok gazdálkodási feladatait jogszabályi előírás (Nek. tv. 80. § (1) bekezdés e. pont) alapján a helyi nemzetiségi önkormányzat székhelye szerinti helyi önkormányzat önkormányzati hivatala látja el (a területi nemzetiségi önkormányzatok esetében a területi/megyei önkormányzat hivatala, továbbiakban együtt önkormányzati hivatal).</t>
  </si>
  <si>
    <t>A helyi nemzetiségi önkormányzat rendelkezett-e hatályos - aláírt - megállapodással a települési önkormányzattal - illetve azzal a hivatallal, amelyik a helyi nemzetiségi önkormányzat székhelye szerint ellátja a nemzetiségi önkormányzat önkormányzati hivatali feladatait - történő együttműködésre? (Nek tv. 80. § (2) bekezdés)</t>
  </si>
  <si>
    <t>Intézkedés szükséges a Nek tv. 80. § (2) bekezdése szerinti megállapodás megkötéséről, módosításáról, hogy ne kerüljön sor a Kormányhivatali, bírósági intézkedésre.</t>
  </si>
  <si>
    <t xml:space="preserve">     a bíróság döntött-e a nemzetiségi önkormányzat kártérítési igényéről?</t>
  </si>
  <si>
    <t>a 10-16. pontokban meghatározott feladatellátáshoz kapcsolódó költségek - a helyi nemzetiségi önkormányzat tagjai és tisztségviselői telefonhasználatának költségei kivételével - viselését (Nek tv. 80. § (1) bekezdés g) pont)?</t>
  </si>
  <si>
    <t xml:space="preserve">a helyi nemzetiségi önkormányzat kötelezettségvállalásának az SZMSZ-ben meghatározott szabályait, különösen az összeférhetetlenségi és nyilvántartási kötelezettségeket (Nek tv. 80. § (3) bekezdés c) pont); </t>
  </si>
  <si>
    <t>Ha igen azt a megállapodás megkötését, módosítását követő harminc napon belül tették-e? (Nek tv. 80. § (2) bekezdés)</t>
  </si>
  <si>
    <t>A helyi nemzetiségi önkormányzat az Áht. 29/A. § a-b. pontja szerint évente, legkésőbb, a költségvetési rendelet, határozat elfogadásáig határozatban megállapította-e saját bevételeinek és az adósságot keletkeztető ügyleteiből eredő fizetési kötelezettségeinek a költségvetési évet követő három évre várható összegét?</t>
  </si>
  <si>
    <t>Intézkedés szükséges, hogy a jegyző a  helyi nemzetiségi önkormányzattal történő együttműködés feltételeit rögzítő megállapodás tervezetet, vagy annak felülvizsgálatát készítse elő. Ha azért nem volt együttműködési megállapodás, mert a jegyző által előkészített megállapodás-tervezetet nem írták alá, intézkedés szükséges annak aláírása céljából.</t>
  </si>
  <si>
    <t>Intézkedés szükséges, hogy a  helyi nemzetiségi önkormányzat az év végén rendelkezzen a helyi önkormányzattal kötött olyan megállapodással, amely tartalmazza az Nek tv. 80. § (3)-(4) bekezdéseiben foglalt feladatok ellátásáról szóló rendelkezést.</t>
  </si>
  <si>
    <t>A  helyi nemzetiségi önkormányzat gazdálkodásának szabályozottsága 2019. december 31-én biztosított volt-e és a jogszabályi előírásoknak megfelelő volt-e?</t>
  </si>
  <si>
    <t>Intézkedés szükséges, hogy az Ávr. 31/A. § alapján a jegyző által elkészített elemi költségvetés az Áhsz. 6. § (2) bekezdés a) pont aa) alpontja szerinti költségvetési jelentésben szereplő eredeti előirányzatokat,  valamint az Áhsz. 6. § (2) bekezdés a) pont ac) és ad) alpontja szerinti adatszolgáltatások tervértékeit tartalmazza.</t>
  </si>
  <si>
    <t>Intézkedés szükséges, hogy a jegyző a  helyi nemzetiségi önkormányzat költségvetési évre vonatkozó zárszámadási határozat-tervezetét készítse elő.</t>
  </si>
  <si>
    <t xml:space="preserve">Igen választ lehet adni, ha a jogszabályi rendelkezések szerint az előírt határidőn belül a költségvetési beszámoló a Kincstár által működtetett elektronikus adatszolgáltató rendszerbe feltöltésre került. </t>
  </si>
  <si>
    <t>Igen választ lehet adni, ha a helyi nemzetiségi önkormányzat részére biztosítottak voltak az önkormányzattal kötött megállapodásban, valamint a helyi nemzetiségi önkormányzat és az önkormányzat SZMSZ-ében meghatározott személyi feltételek.</t>
  </si>
  <si>
    <t>Intézkedés szükséges, hogy a  helyi nemzetiségi önkormányzat részére biztosításra kerüljenek a települési önkormányzattal kötött megállapodásban, valamint az önkormányzat és helyi nemzetiségi önkormányzat SZMSZ-ében meghatározott személyi feltételek.</t>
  </si>
  <si>
    <t>97.</t>
  </si>
  <si>
    <t xml:space="preserve">Igen választ lehet adni, ha a helyi nemzetiségi önkormányzat a tárgyév végén rendelkezett a települési önkormányzattal kötött olyan megállapodással, amely tartalmazta a Nek tv. 80. § (4) bekezdése alapján annak előírását, hogy a jegyző vagy annak - a jegyzővel azonos képesítési előírásoknak megfelelő - megbízottja a települési önkormányzat megbízásából és képviseletében részt vegyen a helyi nemzetiségi önkormányzat testületi ülésein és jelezze, amennyiben törvénysértést észlel. A települési önkormányzati hivatali kijelölt köztisztviselő(k) munkaköri leírásában szerepelt, hogy a helyi nemzetiségi önkormányzat tekintetében milyen feladatokat kell ellátniuk a megállapodás alapján, továbbá a helyi nemzetiségi önkormányzat elnöke és a jegyző által aláírt nyilatkozatban tételesen szerepelt, hogy az adott évben hogyan biztosították a személyi feltételeket - összhangban a jogszabályi előírással, a helyi nemzetiségi, illetve települési önkormányzat SZMSZ-ében és/vagy a megállapodásban foglaltakkal. </t>
  </si>
  <si>
    <t>Igen választ lehet adni, ha az együttműködésimegállapodás  a helyi nemzetiségi önkormányzat működésének feltételeit és az ezzel kapcsolatos végrehajtási feladatokat a Nek tv. 80. § (1) bekezdése alapján, minden kérdésre vonatkozóan tartalmazta. 
Nem értelmezhető a válasz, ha nem rendelkezett megállapodással a helyi nemzetiségi önkormányzat.</t>
  </si>
  <si>
    <t>Igen választ lehet adni, ha a helyi nemzetiségi önkormányzat az év végén rendelkezett a települési önkormányzattal kötött olyan megállapodással, amelyben rögzítették a Nek tv. 80. § (3)-(4) bekezdéseiben foglalt feladatok ellátásáról szóló rendelkezéseket. 
Nem értelmezhető a válasz, ha a helyi nemzetiségi önkormányzat nem rendelkezett a települési önkormányzattal kötött megállapodással.</t>
  </si>
  <si>
    <t>Igen választ lehet adni, ha a Nek tv. 80. § (2) bekezdése szerint a helyi nemzetiségi önkormányzat az SZMSZ-ében rögzítette a megállapodás szerinti működési feltételeket, a megállapodás megkötését, módosítását követő harminc napon belül.
A 26-27. kérdésekre Nem értelmezhető a válasz, ha a helyi nemzetiségi önkormányzat nem rendelkezett SZMSZ-el.</t>
  </si>
  <si>
    <t>Igen választ lehet adni, ha  a települési önkormányzat SZMSZ-e a Nek.tv. 10. § (6) bekezdés a) pontjában foglaltak szerint részletesen szabályozta a települési önkormányzat képviselő-testülete helyi nemzetiségi önkormányzattal kapcsolatos feladatait.
A 27. kérdésre Nem értelmezhető a válasz, ha a települési önkormányzat képviselő-testülete nem rendelkezett jóváhagyott SZMSZ-el.</t>
  </si>
  <si>
    <t>Igen választ lehet adni, ha a Nek tv. 80. § (2) bekezdése szerint a települési önkormányzat az SZMSZ-ében rögzítette a megállapodás szerinti helyi nemzetiségi önkormányzatra vonatkozó működési feltételeket, a megállapodás megkötését, módosítását követő harminc napon belül.
Nem értelmezhető a válasz, ha a települési önkormányzat képviselő-testülete nem rendelkezett SZMSZ-el.</t>
  </si>
  <si>
    <r>
      <t xml:space="preserve">Kialakította-e a jegyző a nemzetiségi önkormányzat/ra vonatkozó </t>
    </r>
    <r>
      <rPr>
        <b/>
        <sz val="9"/>
        <rFont val="Calibri"/>
        <family val="2"/>
        <charset val="238"/>
      </rPr>
      <t>számviteli politikáját/t</t>
    </r>
    <r>
      <rPr>
        <sz val="9"/>
        <rFont val="Calibri"/>
        <family val="2"/>
        <charset val="238"/>
      </rPr>
      <t>? (Áhsz. 50. § (1) bekezdés, Számv. tv. 14. § (3)-(4) bekezdései, Áhsz. 31. § (1) bekezdés, Áht. 6/C. § (2) bekezdés)</t>
    </r>
  </si>
  <si>
    <t>Törvénymódosítás esetén a változásokat annak hatálybalépését követő 90 napon belül keresztülvezették-e a számviteli politikán? (Számv.tv. 14. § (11) bekezdés, Áhsz. 31. § (1) bekezdés, Áht. 6/C. § (2) bekezdés)</t>
  </si>
  <si>
    <r>
      <t xml:space="preserve">Elkészítette-e a jegyző az egységes számlakeret alapján a nemzetiségi önkormányzat/ra vonatkozó </t>
    </r>
    <r>
      <rPr>
        <b/>
        <sz val="9"/>
        <rFont val="Calibri"/>
        <family val="2"/>
        <charset val="238"/>
      </rPr>
      <t>számlarendjét/t</t>
    </r>
    <r>
      <rPr>
        <sz val="9"/>
        <rFont val="Calibri"/>
        <family val="2"/>
        <charset val="238"/>
      </rPr>
      <t xml:space="preserve">, gondoskodott-e annak folyamatos karbantartásáról? (Áhsz. 51. § (2) bekezdés, Számv. tv. 161. § (1) és (4) bekezdései, Áhsz. 31. § (1) bekezdés, Áht. 6/C. § (2) bekezdés) </t>
    </r>
  </si>
  <si>
    <r>
      <t xml:space="preserve">Elkészítette-e a jegyző a nemzetiségi önkormányzat/ra vonatkozó </t>
    </r>
    <r>
      <rPr>
        <b/>
        <sz val="9"/>
        <rFont val="Calibri"/>
        <family val="2"/>
        <charset val="238"/>
      </rPr>
      <t>pénzkezelési szabályzatát/t</t>
    </r>
    <r>
      <rPr>
        <sz val="9"/>
        <rFont val="Calibri"/>
        <family val="2"/>
        <charset val="238"/>
      </rPr>
      <t>? (Áhsz. 50. §  (1), (6) bekezdései, Számv. tv. 14. § (5) bekezdés d) pontja, Áhsz. 31. § (1) bekezdés, Áht. 6/C. § (2) bekezdés)</t>
    </r>
  </si>
  <si>
    <r>
      <t xml:space="preserve">Elkészítette-e a jegyző a nemzetiségi önkormányzat/ra vonatkozó </t>
    </r>
    <r>
      <rPr>
        <b/>
        <sz val="9"/>
        <rFont val="Calibri"/>
        <family val="2"/>
        <charset val="238"/>
      </rPr>
      <t>eszközök és források leltárkészítési és leltározási</t>
    </r>
    <r>
      <rPr>
        <sz val="9"/>
        <rFont val="Calibri"/>
        <family val="2"/>
        <charset val="238"/>
      </rPr>
      <t xml:space="preserve"> szabályzatát/t? (Áhsz. 50. § (1) bekezdés, Számv. tv. 14. § (5) a) pontja, Áhsz. 31. § (1) bekezdés, Áht. 6/C. § (2) bekezdés)</t>
    </r>
  </si>
  <si>
    <r>
      <t xml:space="preserve">Elkészítette-e a jegyző a nemzetiségi önkormányzat/ra vonatkozó eszközök és források </t>
    </r>
    <r>
      <rPr>
        <b/>
        <sz val="9"/>
        <rFont val="Calibri"/>
        <family val="2"/>
        <charset val="238"/>
      </rPr>
      <t>értékelési szabályzatát/t</t>
    </r>
    <r>
      <rPr>
        <sz val="9"/>
        <rFont val="Calibri"/>
        <family val="2"/>
        <charset val="238"/>
      </rPr>
      <t xml:space="preserve">? (Áhsz. 50. § (2) bekezdés, Számv. tv. 14. § (5) bekezdés b) pontja, Áhsz. 31. § (1) bekezdés, Áht. 6/C. § (2) bekezdés) </t>
    </r>
  </si>
  <si>
    <t>Igen választ lehet adni, ha a helyi nemzetiségi önkormányzat adott évi - jóváhagyott - költségvetési határozata tartalmazta az Áht. 23. § (2) bekezdésében, valamint az Ávr. 24. § (1) és (3) bekezdéseiben nevesített tartalmi elemeket. 
A 51-58. kérdésekre Nem értelmezhető választ kell adni abban az esetben, ha az 50. kérdésre nem a válasz.
A nem értelmezhető választ kell adni abban az esetben is, amennyiben a kérdés tárgya nem értelmezhető  (pl. nincs uniós forrásból finanszírozott program, nincs a helyi nemzetiségi önkormányzat által irányított költségvetési szerv, stb.).</t>
  </si>
  <si>
    <t xml:space="preserve">Igen választ lehet adni, ha az  Áht. 24. § (4) bekezdésében nevesített dokumentumok a képviselő-testületnek bemutatásra kerültek. 
A 59-64. kérdésekre Nem értelmezhető választ kell adni abban az esetben, ha az 50. kérdésre nem a válasz.
A nem értelmezhető választ kell adni abban az esetben is, amennyiben a kérdés tárgya nem értelmezhető (pl. többéves kihatással járó döntés nem született, nincs közvetett támogatás, a működési és felhalmozási bevételek és kiadások külön-külön egyensúlyban voltak). </t>
  </si>
  <si>
    <t>Igen választ lehet adni, ha az elfogadott költségvetési határozat alapján a jegyző által elkészített elemi költségvetés az Áhsz. 6. § (2) bekezdés a) pont aa) alpontja szerinti költségvetési jelentésben szereplő eredeti előirányzatokat, valamint az Áhsz. 6. § (2) bekezdés a) pont ac) és ad) alpontja szerinti adatszolgáltatások (személyi juttatások és foglalkoztatottak, választott tisztségviselők összetétele, társadalombiztosítás pénzügyi alapjaiból folyósított egyes ellátások és támogatások) tervértékeit tartalmazta.
A kérdésre Nem értelmezhető választ kell adni abban az esetben, ha az 50. kérdésre nem a válasz.</t>
  </si>
  <si>
    <t xml:space="preserve">Igen választ lehet adni, ha  a jegyző a helyi nemzetiségi önkormányzat költségvetési évi zárszámadási határozat-tervezetét előkészítette.
</t>
  </si>
  <si>
    <t>Igen választ lehet adni, ha az előterjesztések határidőben való benyújtására, a határozat elfogadására, a képviselő-testület előírás szerinti tájékoztatására az Áht. előírásainak megfelelően sor került. 
Nem értelmezhető válasz jelölendő a 67-71. kérdésnél, amennyiben a képviselő-testület nem hagyta jóvá a zárszámadási határozatot.</t>
  </si>
  <si>
    <t>helyi nemzetiségi önkormányzatok működéséről és gazdálkodásáról 
(2020. év vonatkozásában)</t>
  </si>
  <si>
    <t>Nvtv.</t>
  </si>
  <si>
    <t>(2020. év vonatkozásában)</t>
  </si>
  <si>
    <t>2019. évi teszt sorszáma</t>
  </si>
  <si>
    <t>Amennyiben a Nek tv. 80. § (2) bekezdése szerinti megállapodás megkötésére határidőben nem került sor, úgy 2020. június 30-ig a Nek tv. 83. § (3) bekezdése,  2020. július 1-től a  Nek. tv. 80. § (6) bekezdése alapján a kormányhivatal eljárást folytatott-e le?</t>
  </si>
  <si>
    <t>2020. június 30-ig a Nek tv. 83. § (3), 2020. július 1-től a  Nek. tv. 80. § (6) bekezdésében előírtak miatt:
     a bíróság a szerződést soron kívüli eljárásban létrehozta-e és tartalmát megállapította-e?</t>
  </si>
  <si>
    <t>A megállapodást a felek január 31-éig, általános vagy időközi választás esetén az alakuló ülést követő harminc napon belül a Nek tv. 80. § (2) bekezdése alapján felülvizsgálták-e?</t>
  </si>
  <si>
    <t xml:space="preserve"> a testületi ülések előkészítése, különösen a meghívók, az előterjesztések, valamint a testületi ülések jegyzőkönyvei esetében, továbbá a jegyzőkönyvek benyújtásában való közreműködés és valamennyi hivatalos levelezés előkészítése és postázása (Nek tv. 80. § (1) bekezdés c) pont),</t>
  </si>
  <si>
    <t>A december 31-én hatályos megállapodásban a Nek tv. 80. § (4) bekezdésének előírása szerint rögzítették-e, hogy a jegyző vagy annak - a jegyzővel azonos képesítési előírásoknak megfelelő - megbízottja a helyi önkormányzat megbízásából és képviseletében részt vesz a nemzetiségi önkormányzat testületi ülésein és jelzi, amennyiben törvénysértést észlel, továbbá a nemzetiségi önkormányzat kérésére szakmai segítséget nyújt annak ülésén és azon kívül is a nemzetiségi önkormányzat működését érintően?</t>
  </si>
  <si>
    <t>A helyi nemzetiségi önkormányzat az Áht. 29/A. § a-b. pontja szerint évente, legkésőbb, a költségvetési határozat elfogadásáig határozatban megállapította-e saját bevételeinek és az adósságot keletkeztető ügyleteiből eredő fizetési kötelezettségeinek a költségvetési évet követő három évre várható összegét?</t>
  </si>
  <si>
    <t xml:space="preserve">A  helyi nemzetiségi önkormányzat elnöke beterjesztette-e a jegyző által előkészített zárszámadási határozat-tervezetet  a nemzetiségi önkormányzat képviselő-testülete elé az Áht. 26. § (1) bekezdés, 91. § (1) és (3) bekezdésében foglaltak alapján úgy, hogy az a beterjesztést követő harminc napon belül, de legkésőbb a költségvetési évet követő ötödik hónap utolsó napjáig hatályba lépjen? </t>
  </si>
  <si>
    <t>A  helyi nemzetiségi önkormányzat gazdálkodásának szabályozottsága 2020. december 31-én biztosított volt-e és a jogszabályi előírásoknak megfelelő volt-e?</t>
  </si>
  <si>
    <r>
      <t xml:space="preserve">Elkészítette-e a jegyző a nemzetiségi önkormányzat/ra vonatkozó eszközök és források </t>
    </r>
    <r>
      <rPr>
        <b/>
        <sz val="9"/>
        <rFont val="Calibri"/>
        <family val="2"/>
        <charset val="238"/>
      </rPr>
      <t>értékelési szabályzatát/t</t>
    </r>
    <r>
      <rPr>
        <sz val="9"/>
        <rFont val="Calibri"/>
        <family val="2"/>
        <charset val="238"/>
      </rPr>
      <t xml:space="preserve">? (Áhsz. 50. § (1)-(2) bekezdés, Számv. tv. 14. § (5) bekezdés b) pontja, Áhsz. 31. § (1) bekezdés, Áht. 6/C. § (2) bekezdés) </t>
    </r>
  </si>
  <si>
    <t>A jegyző belső szabályzatban (pl. gazdálkodási szabályzat) szabályozta-e a nemzetiségi önkormányzat(ok)ra vonatkozóan az alábbi jogkörök gyakorlásának módjával, eljárási és dokumentációs részletszabályaival, valamint az ezeket végző személyek kijelölésének rendjével kapcsolatos, jogszabályban nem szabályozott belső előírásokat, feltételeket? (Áht. 10. § (5) bekezdése, Ávr. 13. § (2) bekezdés a) pontja, (3b) bekezdés a) pontja)</t>
  </si>
  <si>
    <t>Előkészítette-e a jegyző a helyi nemzetiségi önkormányzat 2020. évi költségvetési határozat-tervezetét? (Áht. 24. § (2) bekezdése és 26. § (1) bekezdése)</t>
  </si>
  <si>
    <t xml:space="preserve">Az Áht. 26. § (1) bekezdésében és az Ávr. 29. § (1) bekezdésében foglalt előírás alapján a helyi nemzetiségi önkormányzat 2020. évi - jóváhagyott - költségvetési határozata tartalmazta-e legalább az alábbi tartalmi elemeket:   </t>
  </si>
  <si>
    <t>A 2020. évi költségvetés előterjesztésekor a helyi nemzetiségi önkormányzat képviselő-testülete részére az Áht. 24. § (4) bekezdésének előírása alapján tájékoztatásul bemutatták-e - szöveges indokolással együtt - a következő mérlegeket és kimutatásokat:</t>
  </si>
  <si>
    <t>a) az előirányzat felhasználási tervét,</t>
  </si>
  <si>
    <t>b) a többéves kihatással járó döntések számszerűsítését évenkénti bontásban és összesítve,</t>
  </si>
  <si>
    <t>c) a közvetett támogatásokat tartalmazó kimutatást.</t>
  </si>
  <si>
    <t>d) az Áht. 29/A. § szerinti tervszámoknak megfelelően a költségvetési évet követő három év tervezett előirányzatainak keretszámait főbb csoportokban, és a 29/A. § szerinti tervszámoktól történő esetleges eltérés indokait.</t>
  </si>
  <si>
    <t>a közvetett támogatásokat tartalmazó kimutatást, valamint</t>
  </si>
  <si>
    <t>A  zárszámadási határozat tervezetének előterjesztésekor a helyi nemzetiségi önkormányzat képviselő-testülete részére tájékoztatásul bemutatták-e az Áht. 91. § (2) bekezdés a) pontja szerint a  24. § (4) bekezdésében foglalt - szöveges indokolást is tartalmazó - mérlegeket és kimutatásokat:</t>
  </si>
  <si>
    <t>az Áht. 91. § (2) bekezdés c) pontja szerint a vagyonkimutatást?</t>
  </si>
  <si>
    <t>A jegyző a helyi nemzetiségi önkormányzat 2020. évi időközi költségvetési jelentéseit (egységes rovatrend rovatai eredeti és módosított előirányzatait, valamint azok teljesítését) az Áht. 108. § (1) bekezdés b) pont és az Ávr. 169. § (3) bekezdése szerinti határidőre (április 20., azt követően havonta, a tárgyhót követő hónap 20-áig, a költségvetési év tizenkét hónapjáról a költségvetési évet követő év február 5-éig) megküldte-e a Kincstárnak?</t>
  </si>
  <si>
    <t>A jegyző a helyi nemzetiségi önkormányzat 2020. évi időközi mérlegjelentéseit (eszközök és források alakulásáról negyedévenként, a főkönyvi kivonat állományi számláinak adataiból, vagy az azt alátámasztó nyilvántartásokból) az Áht. 108. § (1) bekezdés b) pont és az Ávr. 170. § (1)-(2) bekezdései szerinti határidőre (a tárgynegyedévet követő hónap 20. napjáig - április 20., július 20., október 20. - a negyedik negyedévre vonatkozóan gyorsjelentésként a tárgynegyedévet követő év február 5-éig, az éves jelentést az éves költségvetési beszámoló benyújtásának határidejével megegyezően) a Kincstár által működtetett elektronikus adatszolgáltató rendszerbe feltöltötte-e?</t>
  </si>
  <si>
    <t>A jegyző a helyi nemzetiségi önkormányzat 2020. évi költségvetési beszámolóját - az Ávr. 160. §-ában foglaltak alapján - az Áhsz. 32. § (1) bekezdése szerinti határidőre, a költségvetési évet követő év február 28-áig elkészítette-e, és az Áhsz. 32. § (4) szerinti határidő lejártát követő húsz napon belül  a Kincstár által működtetett elektronikus adatszolgáltató rendszerbe feltöltötte-e?</t>
  </si>
  <si>
    <t xml:space="preserve">Intézkedés szükséges, hogy a 2020. évi költségvetési beszámoló a Kincstár részére haladéktalanul megküldésre kerüljön. </t>
  </si>
  <si>
    <t>Elkészítették-e a települési ökormányzat helyi nemzetiségi önkormányzatra is vonatkozó 2020. évi ellenőrzési tervét? (a Bkr. 22. § (1) bekezdés b) pontja, a 29. § (1) bekezdése és 31. § (1)-(4) bekezdése)</t>
  </si>
  <si>
    <t>A 2020. évi belső ellenőrzési tervbe foglalt, a helyi nemzetiségi önkormányzatot érintő ellenőrzések megvalósultak-e?</t>
  </si>
  <si>
    <t>A jegyző intézkedett-e a Bkr. 15. § (1) bekezdésében foglalt hatáskörében eljárva a  helyi nemzetiségi önkormányzatot érintően a 2020. évi éves ellenőrzési tervbe foglalt belső ellenőrzés(ek) végrehajtására?</t>
  </si>
  <si>
    <t xml:space="preserve">Intézkedés szükséges, hogy a  helyi nemzetiségi önkormányzat rendelkezzen a települési önkormányzattal kötött olyan megállapodással, amely tartalmazta a Nek tv. 80. § (4) bekezdése alapján annak előírását, hogy a jegyző vagy annak - a jegyzővel azonos képesítési előírásoknak megfelelő - megbízottja a helyi önkormányzat megbízásából és képviseletében részt vesz a nemzetiségi önkormányzat testületi ülésein és jelzi, amennyiben törvénysértést észlel, továbbá a nemzetiségi önkormányzat kérésére szakmai segítséget nyújt annak ülésén és azon kívül is a nemzetiségi önkormányzat működését érintően. Továbbá, hogy a települési önkormányzati hivatali kijelölt köztisztviselő(k) munkaköri leírásában szerepeljen, hogy a  helyi nemzetiségi önkormányzat tekintetében milyen feladatokat kell ellátniuk a megállapodás alapján, illetve a  helyi nemzetiségi önkormányzat elnöke és a jegyző által aláírt nyilatkozatban tételesen szerepeljen, hogy az adott évben hogyan biztosították a személyi feltételeket - összhangban a jogszabályi előírással, a  helyi nemzetiségi, illetve települési önkormányzat SZMSZ-ében és/vagy a megállapodásban foglaltakkal. </t>
  </si>
  <si>
    <t>2011. évi CXCVI. törvény a nemzeti vagyonról (hatályos: 2012. január 1-jétől)</t>
  </si>
  <si>
    <t>-</t>
  </si>
  <si>
    <t>Intézkedés szükséges, hogy a helyi nemzetiségi önkormányzat az Nvtv. 9. § (1) bekezdésében rögzített előírásnak megfelelően vagyongazdálkodásának az Alaptörvényben, valamint az Nvtv. 7. § (2) bekezdésében meghatározott rendeltetése biztosításának céljából közép- és hosszú távú vagyongazdálkodási tervét elkészítse.</t>
  </si>
  <si>
    <t>A helyi nemzetiségi önkormányzat az Nvtv. 9. § (1) bekezdésében rögzített előírásnak megfelelően vagyongazdálkodásának az Alaptörvényben, valamint az Nvtv. 7. § (2) bekezdésében meghatározott rendeltetése biztosításának céljából közép- és hosszú távú vagyongazdálkodási tervét elkészítette-e? (Nek. tv. 124. § (2) bekezdés)</t>
  </si>
  <si>
    <t>Intézkedési szükséges, hogy a helyi nemzetiségi önkormányzat képviselő-testülete a vagyongazdálkodásról szóló nemzetiségi önkormányzati határozatot megalkossa.</t>
  </si>
  <si>
    <t>A helyi nemzetiségi önkormányzat képviselő-testülete megalkotta-e a vagyongazdálkodásról szóló nemzetiségi önkormányzati határozatát? (Nek. Tv. 125. § (2) bekezdés a) pont, (3) bekezdés)</t>
  </si>
  <si>
    <t>A  helyi nemzetiségi önkormányzat vagyongazdálkodása, a vagyon számbavétele - kontrolltevékenység, információ, kommunikáció</t>
  </si>
  <si>
    <t>A  helyi nemzetiségi önkormányzat vagyongazdálkodása szabályozási környezetének kialakítása - kontrollkörnyezet - feladat és felelősség</t>
  </si>
  <si>
    <t>A  helyi nemzetiségi önkormányzat elnöke a helyi nemzetiségi önkormányzat 2020. évi zárszámadási rendelettervezetével egyidejűleg a képviselő-testület elé beterjesztette-e a helyi nemzetiségi önkormányzat vagyonkimutatását? (Áht. 91. § (2) bekezdés c) pont)</t>
  </si>
  <si>
    <t>Intézkedés szükséges, hogy az Áht. előírásainak megfelelően a zárszámadási rendelettervezet előterjesztésekor a képviselő-testület részére a vagyonkimutatás bemutatásra kerüljön.</t>
  </si>
  <si>
    <t>A jegyző az Áhsz. 5. § (1) bekezdésében foglaltaknak megfelelő, a helyi nemzetiségi önkormányzat 2020. évi költségvetési beszámolója leltárral való alátámasztása érdekében elrendelte-e a leltározás?</t>
  </si>
  <si>
    <t>A jegyző biztosította-e a  helyi nemzetiségi önkormányzat 2020. évi éves költségvetési beszámolója Áhsz. 22. § (1) bekezdése szerinti leltárral történő alátámasztását?</t>
  </si>
  <si>
    <t>Intézkedés szükséges, hogy az Áhsz. 5. § (1) bekezdésében foglalt előírás érvényesülése érdekében a leltározás elrendelése megtörténjen.</t>
  </si>
  <si>
    <t>Intézkedés szükséges, hogy a mérleg tételei leltárral való alátámasztottsága az Áhsz. 22. § (1) bekezdésében rögzített előírással összhangban biztosított legyen.</t>
  </si>
  <si>
    <t>98.</t>
  </si>
  <si>
    <t>99.</t>
  </si>
  <si>
    <t>100.</t>
  </si>
  <si>
    <t>Igen választ lehet adni, ha sor került kormányhivatali intézkedésre/egyeztetés koordinálására, vagy a bíróság hozta létre a Nek tv. 80. § szerinti megállapodást, annak módosítását. Nem értelmezhető a válasz, ha a megállapodás megkötésére határidőben sor került.</t>
  </si>
  <si>
    <t>Igen választ lehet adni, amennyiben a helyi nemzetiségi önkormányzat az Nvtv. 9. § (1) bekezdésében rögzített előírásnak megfelelően vagyongazdálkodásának az Alaptörvényben, valamint az Nvtv. 7. § (2) bekezdésében meghatározott rendeltetése biztosításának céljából közép- és hosszú távú vagyongazdálkodási tervét elkészítette. (Nek. tv. 124. § (2) bekezdés)</t>
  </si>
  <si>
    <t>Igen válasz lehet adni, amennyiben a helyi nemzetiségi önkormányzat képviselő-testülete megalkotta-e a vagyongazdálkodásról szóló nemzetiségi önkormányzati határozatát. (Nek. Tv. 125. § (2) bekezdés a) pont, (3) bekezdés)</t>
  </si>
  <si>
    <t>Igen választ lehet adni, amennyiben a  helyi nemzetiségi önkormányzat elnöke a helyi nemzetiségi önkormányzat 2020. évi zárszámadási rendelettervezetével egyidejűleg a képviselő-testület elé beterjesztette a helyi nemzetiségi önkormányzat vagyonkimutatását. (Áht. 91. § (2) bekezdés c) pont)</t>
  </si>
  <si>
    <t>Igen választ lehet adni, ha sor került Kormányhivatali intézkedésre/egyeztetés koordinálására, vagy a bíróság hozta létre a Nek tv. 80. § szerinti megállapodást, annak módosítását. Nem értelmezhető a válasz, ha a megállapodás megkötésére határidőben sor került.</t>
  </si>
  <si>
    <t>Igen választ lehet adni, amennyiben a jegyző az Áhsz. 5. § (1) bekezdésében foglalt előírás érvényesülése érdekében a helyi nemzetiségi önkormányzat 2020. évi költségvetési beszámolója leltárral való alátámasztása érdekében elrendelte-e a leltározás.</t>
  </si>
  <si>
    <t>Igen választ lehet adni, amennyiben a jegyző az Áhsz. 22. § (1) bekezdésében rögzített előírással összhangban biztosította a  helyi nemzetiségi önkormányzat 2020. évi éves költségvetési beszámolója leltárral történő alátámasztását.</t>
  </si>
  <si>
    <t>Igen választ lehet adni, ha valamennyi, helyi nemzetiségi önkormányzatot érintő tervezett ellenőrzés megvalósult. Nem értelmezhető a válasz, ha a 2020. évre vonatkozóan belső ellenőrzési tervvel nem rendelkeztek.</t>
  </si>
  <si>
    <t>Igen választ lehet adni, ha  a önkormányzat hivatala vagy a települési önkormányzat vagy a helyi nemzetiségi önkormányzat adott évi - kockázatelemzéssel megalapozott - belső ellenőrzési tervében megtervezték a helyi nemzetiségi önkormányzat gazdálkodását érintő belső ellenőrzési feladatot.
A 82. kérdésre Nem értelmezhető választ kell adni abban az esetben, ha a 81. kérdésre nem a válasz.</t>
  </si>
  <si>
    <t>Igen választ lehet adni, ha minden elvégzett ellenőrzésről készült ellenőrzési jelentés. Nem értelmezhető a válasz, ha adott évben nem végeztek ellenőrzés.</t>
  </si>
  <si>
    <t>Igen választ lehet adni, ha  minden, javaslatot tartalmazó ellenőrzési jelentésre készített a jegyző intézkedési tervet. Nem értelmezhető a válasz a 86., 87. kérdésekre, amennyiben nem végeztek a helyi nemzetiségi önkormányzat gazdálkodását érintő belső ellenőrzést.</t>
  </si>
  <si>
    <t>Igen választ lehet adni, ha az egyes jelentések elkészülte után a jegyző tájékoztatta a jelentés megállapításairól a helyi nemzetiségi önkormányzat képviselő-testületét. Nem értelmezhető a válasz, amennyiben nem végeztek a helyi nemzetiségi önkormányzat gazdálkodását érintő belső ellenőrzést.</t>
  </si>
  <si>
    <t>Igen választ lehet adni, ha a javaslatokkal érintett évben készült jelentés(ek)nél valamennyi szükséges intézkedést a megadott határidőig megtettek. Nem értelmezhető a válasz, amennyiben nem végeztek a helyi nemzetiségi önkormányzat gazdálkodását érintő belső ellenőrzést, illetve az ellenőrzés eredményeként intézkedési kötelezettséget nem állapítottak meg.</t>
  </si>
  <si>
    <t>Igen választ lehet adni, ha külső ellenőrzésre került sor, azok ajánlásai, javaslatai alapján a megállapítások hasznosítása érdekében intézkedési tervet készítettek. Nem értelmezhető választ kell adni a 92. kérdésre, amennyiben nem végeztek a helyi önkormányzatnál külső ellenőrzést.</t>
  </si>
  <si>
    <t>Igen választ lehet adni, ha a hatósági ellenőrzésre került sor és az hiányosságot tárt fel, akkor tettek intézkedéseket, annak érdekében, hogy a jövőben hasonló hiányosság megállapítására ne kerüljön sor. Nem értelmezhető választ kell adni a 94-95. kérdésekre, amennyiben nem végeztek a helyi önkormányzatnál hatósági ellenőrzést.</t>
  </si>
  <si>
    <t>Igen választ lehet adni, ha a helyi nemzetiségi önkormányzat adott évi beszámolóját könyvvizsgáló felülvizsgálta és az ajánlásai (vezetői levelek), a jelentésben foglaltak alapján a megállapítások hasznosítása dokumentáltan nyomon követhető volt. Nem értelmezhető választ kell adni a 97. kérdésre, amennyiben  a  helyi nemzetiségi önkormányzat adott évi zárszámadását könyvvizsgáló nem vizsgálta felül.</t>
  </si>
  <si>
    <r>
      <t>Az Állami Számvevőszék jelen</t>
    </r>
    <r>
      <rPr>
        <b/>
        <sz val="10"/>
        <rFont val="Calibri"/>
        <family val="2"/>
        <charset val="238"/>
      </rPr>
      <t xml:space="preserve"> öntesztet azzal a céllal készítette el, hogy a jól irányított állam lokális megvalósítása érdekében támogassa </t>
    </r>
    <r>
      <rPr>
        <sz val="10"/>
        <rFont val="Calibri"/>
        <family val="2"/>
        <charset val="238"/>
      </rPr>
      <t xml:space="preserve">a </t>
    </r>
    <r>
      <rPr>
        <b/>
        <sz val="10"/>
        <rFont val="Calibri"/>
        <family val="2"/>
        <charset val="238"/>
      </rPr>
      <t>települési önkormányzat és önkormányzati hivatala feladatellátását</t>
    </r>
    <r>
      <rPr>
        <sz val="10"/>
        <rFont val="Calibri"/>
        <family val="2"/>
        <charset val="238"/>
      </rPr>
      <t xml:space="preserve"> a helyi nemzetiségi önkormányzat működési és gazdálkodási kereteinek kialakítási- és az önkormányzat működése feltételeihez, gazdálkodásához kapcsolódó tevékenységében. A kontrollkörnyezettel kapcsolatos kockázatok feltárásával támogatja a </t>
    </r>
    <r>
      <rPr>
        <b/>
        <sz val="10"/>
        <rFont val="Calibri"/>
        <family val="2"/>
        <charset val="238"/>
      </rPr>
      <t>helyi nemzetiségi önkormányzat</t>
    </r>
    <r>
      <rPr>
        <sz val="10"/>
        <rFont val="Calibri"/>
        <family val="2"/>
        <charset val="238"/>
      </rPr>
      <t xml:space="preserve"> elnöke, képviselő-testülete közfeladatellátással összefüggő gazdálkodási és ellenőrzési feladatait, továbbá a vagyongazdálkodással kapcsolatos feladatellátását, melyeken keresztül előmozdítja a közpénzekkel és a nemzeti vagyonnal való felelős gazdálkodás javítását.
Az önteszt nem az összes jogszabályi kötelezettség teljesülésére kérdez rá, hanem az ellenőrzési tapasztalatok alapján az integritás szempontjából lényeges kontroll pontokat erősítő, lényegességi szempontok alapján szűrt kérdéseket tartalmazza.
</t>
    </r>
    <r>
      <rPr>
        <b/>
        <sz val="10"/>
        <rFont val="Calibri"/>
        <family val="2"/>
        <charset val="238"/>
      </rPr>
      <t>Az öntesztet az Állami Számvevőszék a tárgyévi beszámoló elkészítési határidejét megelőzően az önkormányzatok rendelkezésére bocsátja támogatva ezzel a költségvetési beszámoló szabályszerű elkészítését, tovább erősítve az Állami Számvevőszék tanácsadó szerepét.</t>
    </r>
  </si>
  <si>
    <r>
      <t xml:space="preserve">Az öntesztben bontva feltett </t>
    </r>
    <r>
      <rPr>
        <b/>
        <i/>
        <sz val="10"/>
        <rFont val="Calibri"/>
        <family val="2"/>
        <charset val="238"/>
      </rPr>
      <t>kérdések megválaszolását</t>
    </r>
    <r>
      <rPr>
        <b/>
        <sz val="10"/>
        <rFont val="Calibri"/>
        <family val="2"/>
        <charset val="238"/>
      </rPr>
      <t xml:space="preserve"> egyrészt a </t>
    </r>
    <r>
      <rPr>
        <b/>
        <i/>
        <sz val="10"/>
        <rFont val="Calibri"/>
        <family val="2"/>
        <charset val="238"/>
      </rPr>
      <t>helyi nemzetiségi önkormányzatnak (A/1-39. kérdés)</t>
    </r>
    <r>
      <rPr>
        <b/>
        <sz val="10"/>
        <rFont val="Calibri"/>
        <family val="2"/>
        <charset val="238"/>
      </rPr>
      <t xml:space="preserve">, másrészt a helyi nemzetiségi önkormányzat gazdálkodási feladatait jogszabályi előírás  alapján ellátó </t>
    </r>
    <r>
      <rPr>
        <b/>
        <i/>
        <sz val="10"/>
        <rFont val="Calibri"/>
        <family val="2"/>
        <charset val="238"/>
      </rPr>
      <t>települési önkormányzatnak/jegyzőjének</t>
    </r>
    <r>
      <rPr>
        <b/>
        <sz val="10"/>
        <rFont val="Calibri"/>
        <family val="2"/>
        <charset val="238"/>
      </rPr>
      <t xml:space="preserve"> (B/1-100. kérdés) javasoljuk kitölteni.</t>
    </r>
    <r>
      <rPr>
        <sz val="10"/>
        <rFont val="Calibri"/>
        <family val="2"/>
        <charset val="238"/>
      </rPr>
      <t xml:space="preserve"> Az "A" és "B" blokkban szereplő, megállapodásra vonatkozó kérdések között azonosság van, mivel azok a helyi nemzetiségi önkormányzat és a települési önkormányzat esetében is értelmezhetőek.</t>
    </r>
  </si>
  <si>
    <t>Kp.</t>
  </si>
  <si>
    <t>2017. évi I. törvény a közigazgatási perrendtartásról</t>
  </si>
  <si>
    <t>MEGJEGYZÉS</t>
  </si>
  <si>
    <t>A megállapodást a helyi nemzetiségi önkormányzat képviselő-testülete - amennyiben hatáskört nem adott át - határozatával, illetve a képviselő-testület hatáskörét gyakorló aláírásával hagyta-e jóvá?</t>
  </si>
  <si>
    <t xml:space="preserve">     a bíróság döntött-e a nemzetiségi önkormányzat kártérítési igényéről (Kp. 5. §, 94.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</si>
</sst>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Ft&quot;_-;\-* #,##0.00\ &quot;Ft&quot;_-;_-* &quot;-&quot;??\ &quot;Ft&quot;_-;_-@_-"/>
    <numFmt numFmtId="43" formatCode="_-* #,##0.00\ _F_t_-;\-* #,##0.00\ _F_t_-;_-* &quot;-&quot;??\ _F_t_-;_-@_-"/>
    <numFmt numFmtId="164" formatCode="_-* #,##0.00\ [$€-1]_-;\-* #,##0.00\ [$€-1]_-;_-* &quot;-&quot;??\ [$€-1]_-"/>
  </numFmts>
  <fonts count="47" x14ac:knownFonts="1">
    <font>
      <sz val="10"/>
      <name val="Arial CE"/>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
      <sz val="10"/>
      <name val="Arial"/>
      <family val="2"/>
      <charset val="238"/>
    </font>
    <font>
      <sz val="10"/>
      <name val="MS Sans Serif"/>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0"/>
      <name val="Arial"/>
      <family val="2"/>
      <charset val="238"/>
    </font>
    <font>
      <sz val="10"/>
      <name val="Arial CE"/>
      <family val="2"/>
      <charset val="238"/>
    </font>
    <font>
      <u/>
      <sz val="10"/>
      <color indexed="12"/>
      <name val="Arial"/>
      <family val="2"/>
      <charset val="238"/>
    </font>
    <font>
      <sz val="8"/>
      <name val="Arial CE"/>
      <charset val="238"/>
    </font>
    <font>
      <sz val="10"/>
      <name val="Calibri"/>
      <family val="2"/>
      <charset val="238"/>
    </font>
    <font>
      <sz val="12"/>
      <name val="Calibri"/>
      <family val="2"/>
      <charset val="238"/>
    </font>
    <font>
      <b/>
      <sz val="10"/>
      <name val="Calibri"/>
      <family val="2"/>
      <charset val="238"/>
    </font>
    <font>
      <sz val="9"/>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b/>
      <sz val="9"/>
      <name val="Calibri"/>
      <family val="2"/>
      <charset val="238"/>
    </font>
    <font>
      <b/>
      <sz val="8"/>
      <name val="Calibri"/>
      <family val="2"/>
      <charset val="238"/>
    </font>
    <font>
      <sz val="8"/>
      <name val="Calibri"/>
      <family val="2"/>
      <charset val="238"/>
    </font>
    <font>
      <sz val="11"/>
      <name val="Calibri"/>
      <family val="2"/>
      <charset val="238"/>
    </font>
    <font>
      <b/>
      <i/>
      <sz val="10"/>
      <name val="Calibri"/>
      <family val="2"/>
      <charset val="238"/>
    </font>
    <font>
      <b/>
      <sz val="12"/>
      <name val="Calibri"/>
      <family val="2"/>
      <charset val="238"/>
    </font>
    <font>
      <vertAlign val="superscript"/>
      <sz val="8"/>
      <name val="Calibri"/>
      <family val="2"/>
      <charset val="238"/>
    </font>
    <font>
      <b/>
      <sz val="11"/>
      <name val="Calibri"/>
      <family val="2"/>
      <charset val="238"/>
    </font>
    <font>
      <sz val="9"/>
      <name val="Arial CE"/>
      <charset val="238"/>
    </font>
    <font>
      <sz val="9"/>
      <name val="Calibri"/>
      <family val="2"/>
      <charset val="238"/>
      <scheme val="minor"/>
    </font>
    <font>
      <b/>
      <sz val="9"/>
      <name val="Calibri"/>
      <family val="2"/>
      <charset val="238"/>
      <scheme val="minor"/>
    </font>
    <font>
      <sz val="9"/>
      <color rgb="FFFF0000"/>
      <name val="Arial CE"/>
      <charset val="238"/>
    </font>
    <font>
      <sz val="9"/>
      <color rgb="FFFF0000"/>
      <name val="Calibri"/>
      <family val="2"/>
      <charset val="23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EAEAEA"/>
        <bgColor indexed="64"/>
      </patternFill>
    </fill>
    <fill>
      <patternFill patternType="solid">
        <fgColor rgb="FFC6E6A2"/>
        <bgColor indexed="64"/>
      </patternFill>
    </fill>
    <fill>
      <patternFill patternType="solid">
        <fgColor rgb="FFBDEEFF"/>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59">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9" fillId="3" borderId="0" applyNumberFormat="0" applyBorder="0" applyAlignment="0" applyProtection="0"/>
    <xf numFmtId="0" fontId="4" fillId="7" borderId="1" applyNumberFormat="0" applyAlignment="0" applyProtection="0"/>
    <xf numFmtId="0" fontId="4" fillId="7" borderId="1" applyNumberFormat="0" applyAlignment="0" applyProtection="0"/>
    <xf numFmtId="0" fontId="21" fillId="20" borderId="1" applyNumberFormat="0" applyAlignment="0" applyProtection="0"/>
    <xf numFmtId="0" fontId="9" fillId="21" borderId="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21" borderId="2" applyNumberFormat="0" applyAlignment="0" applyProtection="0"/>
    <xf numFmtId="0" fontId="9" fillId="21" borderId="2" applyNumberFormat="0" applyAlignment="0" applyProtection="0"/>
    <xf numFmtId="164" fontId="16" fillId="0" borderId="0" applyFont="0" applyFill="0" applyBorder="0" applyAlignment="0" applyProtection="0"/>
    <xf numFmtId="0" fontId="22" fillId="0" borderId="0"/>
    <xf numFmtId="0" fontId="14" fillId="0" borderId="0" applyNumberForma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0" borderId="6" applyNumberFormat="0" applyFill="0" applyAlignment="0" applyProtection="0"/>
    <xf numFmtId="0" fontId="11" fillId="0" borderId="6" applyNumberFormat="0" applyFill="0" applyAlignment="0" applyProtection="0"/>
    <xf numFmtId="0" fontId="4" fillId="7" borderId="1" applyNumberFormat="0" applyAlignment="0" applyProtection="0"/>
    <xf numFmtId="0" fontId="1" fillId="22" borderId="7" applyNumberFormat="0" applyFont="0" applyAlignment="0" applyProtection="0"/>
    <xf numFmtId="0" fontId="22" fillId="22" borderId="7" applyNumberFormat="0" applyFont="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0" borderId="8" applyNumberFormat="0" applyAlignment="0" applyProtection="0"/>
    <xf numFmtId="0" fontId="13" fillId="20" borderId="8" applyNumberFormat="0" applyAlignment="0" applyProtection="0"/>
    <xf numFmtId="0" fontId="11"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23" borderId="0" applyNumberFormat="0" applyBorder="0" applyAlignment="0" applyProtection="0"/>
    <xf numFmtId="0" fontId="1" fillId="0" borderId="0"/>
    <xf numFmtId="0" fontId="22" fillId="0" borderId="0"/>
    <xf numFmtId="0" fontId="22" fillId="0" borderId="0"/>
    <xf numFmtId="0" fontId="16" fillId="0" borderId="0"/>
    <xf numFmtId="0" fontId="1" fillId="0" borderId="0"/>
    <xf numFmtId="0" fontId="23" fillId="0" borderId="0"/>
    <xf numFmtId="0" fontId="22" fillId="0" borderId="0"/>
    <xf numFmtId="0" fontId="17" fillId="0" borderId="0"/>
    <xf numFmtId="0" fontId="15" fillId="0" borderId="0"/>
    <xf numFmtId="0" fontId="16" fillId="0" borderId="0"/>
    <xf numFmtId="0" fontId="1" fillId="0" borderId="0"/>
    <xf numFmtId="0" fontId="16" fillId="0" borderId="0"/>
    <xf numFmtId="0" fontId="17" fillId="0" borderId="0"/>
    <xf numFmtId="0" fontId="1" fillId="0" borderId="0"/>
    <xf numFmtId="0" fontId="1" fillId="0" borderId="0"/>
    <xf numFmtId="0" fontId="16" fillId="22" borderId="7" applyNumberFormat="0" applyFont="0" applyAlignment="0" applyProtection="0"/>
    <xf numFmtId="0" fontId="13" fillId="20" borderId="8" applyNumberFormat="0" applyAlignment="0" applyProtection="0"/>
    <xf numFmtId="0" fontId="18" fillId="0" borderId="9" applyNumberFormat="0" applyFill="0" applyAlignment="0" applyProtection="0"/>
    <xf numFmtId="0" fontId="18" fillId="0" borderId="9" applyNumberFormat="0" applyFill="0" applyAlignment="0" applyProtection="0"/>
    <xf numFmtId="44" fontId="22" fillId="0" borderId="0" applyFont="0" applyFill="0" applyBorder="0" applyAlignment="0" applyProtection="0"/>
    <xf numFmtId="44" fontId="22" fillId="0" borderId="0" applyFont="0" applyFill="0" applyBorder="0" applyAlignment="0" applyProtection="0"/>
    <xf numFmtId="44" fontId="16" fillId="0" borderId="0" applyFon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1" fillId="20" borderId="1" applyNumberFormat="0" applyAlignment="0" applyProtection="0"/>
    <xf numFmtId="0" fontId="21" fillId="20" borderId="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5" fillId="0" borderId="0" applyNumberFormat="0" applyFill="0" applyBorder="0" applyAlignment="0" applyProtection="0"/>
    <xf numFmtId="0" fontId="18" fillId="0" borderId="9" applyNumberFormat="0" applyFill="0" applyAlignment="0" applyProtection="0"/>
    <xf numFmtId="0" fontId="10" fillId="0" borderId="0" applyNumberFormat="0" applyFill="0" applyBorder="0" applyAlignment="0" applyProtection="0"/>
  </cellStyleXfs>
  <cellXfs count="239">
    <xf numFmtId="0" fontId="0" fillId="0" borderId="0" xfId="0"/>
    <xf numFmtId="0" fontId="26" fillId="0" borderId="0" xfId="0" applyFont="1"/>
    <xf numFmtId="0" fontId="29" fillId="0" borderId="0" xfId="136" applyFont="1"/>
    <xf numFmtId="0" fontId="29" fillId="0" borderId="0" xfId="136" applyFont="1" applyFill="1"/>
    <xf numFmtId="0" fontId="29" fillId="0" borderId="0" xfId="0" applyFont="1" applyAlignment="1">
      <alignment vertical="center"/>
    </xf>
    <xf numFmtId="0" fontId="36" fillId="0" borderId="0" xfId="136" applyFont="1"/>
    <xf numFmtId="0" fontId="36" fillId="0" borderId="0" xfId="136" applyFont="1" applyBorder="1"/>
    <xf numFmtId="0" fontId="29" fillId="0" borderId="0" xfId="136" applyFont="1" applyFill="1" applyAlignment="1">
      <alignment horizontal="right"/>
    </xf>
    <xf numFmtId="0" fontId="36" fillId="0" borderId="0" xfId="0" applyFont="1" applyBorder="1" applyAlignment="1">
      <alignment vertical="center" wrapText="1"/>
    </xf>
    <xf numFmtId="0" fontId="36" fillId="0" borderId="0" xfId="136" applyFont="1" applyFill="1" applyAlignment="1">
      <alignment horizontal="right"/>
    </xf>
    <xf numFmtId="0" fontId="36" fillId="0" borderId="0" xfId="136" applyFont="1" applyFill="1"/>
    <xf numFmtId="0" fontId="26" fillId="0" borderId="0" xfId="136" applyFont="1" applyFill="1"/>
    <xf numFmtId="0" fontId="29" fillId="0" borderId="0" xfId="132" applyFont="1" applyFill="1" applyAlignment="1" applyProtection="1">
      <alignment vertical="center"/>
      <protection hidden="1"/>
    </xf>
    <xf numFmtId="49" fontId="28" fillId="0" borderId="0" xfId="136" applyNumberFormat="1" applyFont="1" applyFill="1" applyBorder="1" applyAlignment="1" applyProtection="1">
      <alignment horizontal="center" vertical="center" wrapText="1"/>
      <protection hidden="1"/>
    </xf>
    <xf numFmtId="0" fontId="26" fillId="0" borderId="0" xfId="132" applyFont="1" applyFill="1" applyAlignment="1" applyProtection="1">
      <alignment vertical="center"/>
      <protection hidden="1"/>
    </xf>
    <xf numFmtId="0" fontId="26" fillId="0" borderId="0" xfId="0" applyFont="1" applyFill="1" applyAlignment="1">
      <alignment vertical="center"/>
    </xf>
    <xf numFmtId="0" fontId="29" fillId="0" borderId="0" xfId="132" applyFont="1" applyFill="1" applyBorder="1" applyAlignment="1" applyProtection="1">
      <alignment horizontal="center" vertical="center"/>
      <protection hidden="1"/>
    </xf>
    <xf numFmtId="3" fontId="26" fillId="0" borderId="10" xfId="136" applyNumberFormat="1" applyFont="1" applyBorder="1" applyAlignment="1">
      <alignment horizontal="center"/>
    </xf>
    <xf numFmtId="3" fontId="26" fillId="0" borderId="0" xfId="136" applyNumberFormat="1" applyFont="1" applyBorder="1" applyAlignment="1">
      <alignment horizontal="center"/>
    </xf>
    <xf numFmtId="9" fontId="26" fillId="0" borderId="10" xfId="153" applyFont="1" applyBorder="1" applyAlignment="1">
      <alignment horizontal="center"/>
    </xf>
    <xf numFmtId="9" fontId="26" fillId="0" borderId="0" xfId="153" applyFont="1" applyBorder="1" applyAlignment="1">
      <alignment horizontal="center"/>
    </xf>
    <xf numFmtId="0" fontId="26" fillId="0" borderId="0" xfId="0" applyFont="1" applyFill="1" applyBorder="1" applyAlignment="1">
      <alignment vertical="center"/>
    </xf>
    <xf numFmtId="0" fontId="37" fillId="0" borderId="0" xfId="0" applyFont="1" applyFill="1" applyBorder="1" applyAlignment="1">
      <alignment vertical="center" wrapText="1"/>
    </xf>
    <xf numFmtId="1" fontId="37" fillId="0" borderId="0" xfId="0" applyNumberFormat="1" applyFont="1" applyFill="1" applyBorder="1" applyAlignment="1">
      <alignment horizontal="center" vertical="center"/>
    </xf>
    <xf numFmtId="0" fontId="27" fillId="0" borderId="0" xfId="134" applyFont="1" applyFill="1"/>
    <xf numFmtId="3" fontId="29" fillId="0" borderId="0" xfId="136" applyNumberFormat="1" applyFont="1" applyBorder="1" applyAlignment="1">
      <alignment horizontal="center"/>
    </xf>
    <xf numFmtId="9" fontId="29" fillId="0" borderId="0" xfId="153" applyFont="1" applyBorder="1" applyAlignment="1">
      <alignment horizontal="center"/>
    </xf>
    <xf numFmtId="1" fontId="29" fillId="0" borderId="0" xfId="0" applyNumberFormat="1" applyFont="1" applyFill="1" applyBorder="1" applyAlignment="1">
      <alignment vertical="center"/>
    </xf>
    <xf numFmtId="0" fontId="29" fillId="0" borderId="0" xfId="0" applyFont="1" applyBorder="1" applyAlignment="1"/>
    <xf numFmtId="0" fontId="36" fillId="25" borderId="0" xfId="136" applyFont="1" applyFill="1" applyBorder="1" applyAlignment="1" applyProtection="1">
      <alignment horizontal="center" vertical="center" wrapText="1"/>
      <protection hidden="1"/>
    </xf>
    <xf numFmtId="0" fontId="29" fillId="25" borderId="0" xfId="136" applyFont="1" applyFill="1" applyBorder="1" applyAlignment="1" applyProtection="1">
      <alignment horizontal="center" vertical="center" wrapText="1"/>
      <protection hidden="1"/>
    </xf>
    <xf numFmtId="0" fontId="26" fillId="26" borderId="0" xfId="132" applyFont="1" applyFill="1" applyAlignment="1" applyProtection="1">
      <alignment vertical="center"/>
      <protection hidden="1"/>
    </xf>
    <xf numFmtId="0" fontId="26" fillId="28" borderId="0" xfId="0" applyFont="1" applyFill="1" applyBorder="1" applyAlignment="1">
      <alignment vertical="center"/>
    </xf>
    <xf numFmtId="0" fontId="37" fillId="28" borderId="0" xfId="0" applyFont="1" applyFill="1" applyBorder="1" applyAlignment="1">
      <alignment vertical="center" wrapText="1"/>
    </xf>
    <xf numFmtId="49" fontId="28" fillId="28" borderId="0" xfId="136" applyNumberFormat="1" applyFont="1" applyFill="1" applyBorder="1" applyAlignment="1" applyProtection="1">
      <alignment horizontal="center" vertical="center" wrapText="1"/>
      <protection hidden="1"/>
    </xf>
    <xf numFmtId="0" fontId="36" fillId="25" borderId="0" xfId="136" applyFont="1" applyFill="1" applyBorder="1" applyAlignment="1" applyProtection="1">
      <alignment horizontal="left" vertical="center" wrapText="1"/>
      <protection hidden="1"/>
    </xf>
    <xf numFmtId="0" fontId="29" fillId="25" borderId="0" xfId="0" applyFont="1" applyFill="1" applyBorder="1" applyAlignment="1">
      <alignment vertical="center" wrapText="1"/>
    </xf>
    <xf numFmtId="0" fontId="29" fillId="25" borderId="0" xfId="136" applyFont="1" applyFill="1" applyAlignment="1">
      <alignment horizontal="right"/>
    </xf>
    <xf numFmtId="0" fontId="29" fillId="25" borderId="0" xfId="136" applyFont="1" applyFill="1"/>
    <xf numFmtId="0" fontId="36" fillId="0" borderId="0" xfId="136" applyFont="1" applyFill="1" applyAlignment="1">
      <alignment horizontal="center" vertical="center"/>
    </xf>
    <xf numFmtId="0" fontId="36" fillId="0" borderId="0" xfId="0" applyFont="1" applyAlignment="1">
      <alignment horizontal="center" vertical="center"/>
    </xf>
    <xf numFmtId="0" fontId="36" fillId="0" borderId="0" xfId="132" applyFont="1" applyFill="1" applyAlignment="1" applyProtection="1">
      <alignment horizontal="center" vertical="center"/>
      <protection hidden="1"/>
    </xf>
    <xf numFmtId="1" fontId="36" fillId="0" borderId="0" xfId="0" applyNumberFormat="1" applyFont="1" applyFill="1" applyBorder="1" applyAlignment="1">
      <alignment horizontal="center" vertical="center"/>
    </xf>
    <xf numFmtId="0" fontId="36" fillId="0" borderId="0" xfId="0" applyFont="1" applyBorder="1" applyAlignment="1">
      <alignment horizontal="center"/>
    </xf>
    <xf numFmtId="0" fontId="26" fillId="25" borderId="0" xfId="0" applyFont="1" applyFill="1"/>
    <xf numFmtId="0" fontId="28" fillId="25" borderId="0" xfId="0" applyFont="1" applyFill="1"/>
    <xf numFmtId="49" fontId="35" fillId="30" borderId="10" xfId="136" applyNumberFormat="1" applyFont="1" applyFill="1" applyBorder="1" applyAlignment="1" applyProtection="1">
      <alignment horizontal="center" vertical="center" wrapText="1"/>
      <protection hidden="1"/>
    </xf>
    <xf numFmtId="49" fontId="36" fillId="0" borderId="10" xfId="136" applyNumberFormat="1" applyFont="1" applyFill="1" applyBorder="1" applyAlignment="1" applyProtection="1">
      <alignment horizontal="center" vertical="center" wrapText="1"/>
      <protection hidden="1"/>
    </xf>
    <xf numFmtId="0" fontId="40" fillId="0" borderId="0" xfId="132" applyFont="1" applyFill="1" applyAlignment="1" applyProtection="1">
      <alignment horizontal="center" vertical="center"/>
      <protection hidden="1"/>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49" fontId="36" fillId="0" borderId="0" xfId="135" applyNumberFormat="1" applyFont="1" applyFill="1" applyAlignment="1" applyProtection="1">
      <alignment horizontal="center" vertical="center"/>
      <protection hidden="1"/>
    </xf>
    <xf numFmtId="0" fontId="36" fillId="29" borderId="10" xfId="136" applyFont="1" applyFill="1" applyBorder="1" applyAlignment="1" applyProtection="1">
      <alignment horizontal="center" vertical="center" wrapText="1"/>
      <protection hidden="1"/>
    </xf>
    <xf numFmtId="49" fontId="41" fillId="30" borderId="10" xfId="136" applyNumberFormat="1" applyFont="1" applyFill="1" applyBorder="1" applyAlignment="1" applyProtection="1">
      <alignment horizontal="center" vertical="center" wrapText="1"/>
      <protection hidden="1"/>
    </xf>
    <xf numFmtId="49" fontId="36" fillId="0" borderId="0" xfId="136" applyNumberFormat="1" applyFont="1" applyFill="1" applyBorder="1" applyAlignment="1" applyProtection="1">
      <alignment horizontal="center" vertical="center" wrapText="1"/>
      <protection hidden="1"/>
    </xf>
    <xf numFmtId="0" fontId="34" fillId="29" borderId="10" xfId="0" applyFont="1" applyFill="1" applyBorder="1" applyAlignment="1">
      <alignment vertical="center" wrapText="1"/>
    </xf>
    <xf numFmtId="0" fontId="29" fillId="29" borderId="10" xfId="136" applyFont="1" applyFill="1" applyBorder="1" applyAlignment="1" applyProtection="1">
      <alignment horizontal="center" vertical="center" wrapText="1"/>
      <protection hidden="1"/>
    </xf>
    <xf numFmtId="0" fontId="36" fillId="0" borderId="10" xfId="0" applyFont="1" applyBorder="1" applyAlignment="1">
      <alignment horizontal="center" vertical="center" wrapText="1"/>
    </xf>
    <xf numFmtId="0" fontId="29" fillId="0" borderId="10"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29" fillId="0" borderId="10" xfId="0" applyFont="1" applyFill="1" applyBorder="1" applyAlignment="1">
      <alignment horizontal="center" wrapText="1"/>
    </xf>
    <xf numFmtId="0" fontId="29" fillId="0" borderId="10" xfId="0" applyFont="1" applyFill="1" applyBorder="1" applyAlignment="1" applyProtection="1">
      <alignment horizontal="center" wrapText="1"/>
      <protection locked="0"/>
    </xf>
    <xf numFmtId="0" fontId="29" fillId="25" borderId="10" xfId="0" applyFont="1" applyFill="1" applyBorder="1" applyAlignment="1">
      <alignment horizontal="left" vertical="center" wrapText="1"/>
    </xf>
    <xf numFmtId="0" fontId="34" fillId="25" borderId="10" xfId="0" applyFont="1" applyFill="1" applyBorder="1" applyAlignment="1">
      <alignment horizontal="center" vertical="center" wrapText="1"/>
    </xf>
    <xf numFmtId="0" fontId="29" fillId="27" borderId="10" xfId="0" applyFont="1" applyFill="1" applyBorder="1" applyAlignment="1">
      <alignment horizontal="center" wrapText="1"/>
    </xf>
    <xf numFmtId="0" fontId="29" fillId="27" borderId="10" xfId="0" applyFont="1" applyFill="1" applyBorder="1" applyAlignment="1" applyProtection="1">
      <alignment horizontal="center" wrapText="1"/>
      <protection locked="0"/>
    </xf>
    <xf numFmtId="0" fontId="29" fillId="25" borderId="10" xfId="0" applyFont="1" applyFill="1" applyBorder="1" applyAlignment="1">
      <alignment horizontal="left" vertical="center" wrapText="1" indent="1"/>
    </xf>
    <xf numFmtId="0" fontId="29" fillId="25" borderId="10" xfId="0" applyFont="1" applyFill="1" applyBorder="1" applyAlignment="1">
      <alignment horizontal="left" vertical="center" wrapText="1" indent="2"/>
    </xf>
    <xf numFmtId="0" fontId="29" fillId="25" borderId="10" xfId="0" applyFont="1" applyFill="1" applyBorder="1" applyAlignment="1">
      <alignment horizontal="center" wrapText="1"/>
    </xf>
    <xf numFmtId="0" fontId="29" fillId="25" borderId="10" xfId="0" applyFont="1" applyFill="1" applyBorder="1" applyAlignment="1" applyProtection="1">
      <alignment horizontal="center" wrapText="1"/>
      <protection locked="0"/>
    </xf>
    <xf numFmtId="0" fontId="29" fillId="0" borderId="10" xfId="0" applyFont="1" applyFill="1" applyBorder="1" applyAlignment="1" applyProtection="1">
      <alignment horizontal="justify" vertical="center" wrapText="1"/>
      <protection locked="0"/>
    </xf>
    <xf numFmtId="0" fontId="34" fillId="29" borderId="10" xfId="0" applyFont="1" applyFill="1" applyBorder="1" applyAlignment="1">
      <alignment horizontal="center" vertical="center" wrapText="1"/>
    </xf>
    <xf numFmtId="0" fontId="29" fillId="0" borderId="10" xfId="0" applyFont="1" applyFill="1" applyBorder="1" applyAlignment="1" applyProtection="1">
      <alignment horizontal="left" vertical="center" wrapText="1" indent="1"/>
      <protection locked="0"/>
    </xf>
    <xf numFmtId="0" fontId="29" fillId="25" borderId="10" xfId="0" applyFont="1" applyFill="1" applyBorder="1" applyAlignment="1" applyProtection="1">
      <alignment horizontal="left" vertical="center" wrapText="1" indent="1"/>
      <protection locked="0"/>
    </xf>
    <xf numFmtId="0" fontId="29" fillId="24" borderId="10" xfId="136" applyFont="1" applyFill="1" applyBorder="1" applyAlignment="1" applyProtection="1">
      <alignment horizontal="center" vertical="center" wrapText="1"/>
      <protection hidden="1"/>
    </xf>
    <xf numFmtId="0" fontId="29" fillId="25" borderId="10" xfId="0" applyFont="1" applyFill="1" applyBorder="1" applyAlignment="1" applyProtection="1">
      <alignment horizontal="justify" vertical="center" wrapText="1"/>
      <protection locked="0"/>
    </xf>
    <xf numFmtId="0" fontId="29" fillId="0" borderId="10" xfId="0" applyFont="1" applyFill="1" applyBorder="1" applyAlignment="1">
      <alignment horizontal="center" vertical="center" wrapText="1"/>
    </xf>
    <xf numFmtId="0" fontId="29" fillId="0" borderId="10" xfId="0" applyFont="1" applyFill="1" applyBorder="1" applyAlignment="1" applyProtection="1">
      <alignment horizontal="center" vertical="center" wrapText="1"/>
      <protection locked="0"/>
    </xf>
    <xf numFmtId="0" fontId="29" fillId="0" borderId="0" xfId="136" applyFont="1" applyFill="1" applyAlignment="1">
      <alignment horizontal="right" vertical="center"/>
    </xf>
    <xf numFmtId="0" fontId="29" fillId="0" borderId="0" xfId="136" applyFont="1" applyFill="1" applyAlignment="1">
      <alignment vertical="center"/>
    </xf>
    <xf numFmtId="0" fontId="29" fillId="0" borderId="10" xfId="0" applyFont="1" applyFill="1" applyBorder="1" applyAlignment="1" applyProtection="1">
      <alignment horizontal="left" vertical="center" wrapText="1" indent="2"/>
      <protection locked="0"/>
    </xf>
    <xf numFmtId="0" fontId="28" fillId="29" borderId="10" xfId="0" applyFont="1" applyFill="1" applyBorder="1" applyAlignment="1">
      <alignment vertical="center" wrapText="1"/>
    </xf>
    <xf numFmtId="0" fontId="29" fillId="24" borderId="10" xfId="0" applyFont="1" applyFill="1" applyBorder="1" applyAlignment="1">
      <alignment horizontal="center" wrapText="1"/>
    </xf>
    <xf numFmtId="0" fontId="29" fillId="24" borderId="10" xfId="0" applyFont="1" applyFill="1" applyBorder="1" applyAlignment="1" applyProtection="1">
      <alignment horizontal="center" wrapText="1"/>
      <protection locked="0"/>
    </xf>
    <xf numFmtId="0" fontId="36" fillId="0" borderId="10" xfId="0" applyFont="1" applyFill="1" applyBorder="1" applyAlignment="1">
      <alignment horizontal="center" vertical="center" wrapText="1"/>
    </xf>
    <xf numFmtId="0" fontId="29" fillId="29" borderId="10" xfId="136" applyFont="1" applyFill="1" applyBorder="1" applyAlignment="1" applyProtection="1">
      <alignment vertical="center" wrapText="1"/>
      <protection hidden="1"/>
    </xf>
    <xf numFmtId="0" fontId="34" fillId="29" borderId="10" xfId="0" applyFont="1" applyFill="1" applyBorder="1" applyAlignment="1">
      <alignment horizontal="center" wrapText="1"/>
    </xf>
    <xf numFmtId="0" fontId="29" fillId="0" borderId="10"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top" wrapText="1" indent="2"/>
      <protection locked="0"/>
    </xf>
    <xf numFmtId="0" fontId="29" fillId="25" borderId="10" xfId="0" applyFont="1" applyFill="1" applyBorder="1" applyAlignment="1" applyProtection="1">
      <alignment horizontal="left" vertical="center" wrapText="1" indent="2"/>
      <protection locked="0"/>
    </xf>
    <xf numFmtId="0" fontId="29" fillId="29" borderId="11" xfId="136" applyFont="1" applyFill="1" applyBorder="1" applyAlignment="1" applyProtection="1">
      <alignment vertical="center" wrapText="1"/>
      <protection hidden="1"/>
    </xf>
    <xf numFmtId="0" fontId="29" fillId="29" borderId="10" xfId="0" applyFont="1" applyFill="1" applyBorder="1" applyAlignment="1" applyProtection="1">
      <alignment horizontal="justify" vertical="center" wrapText="1"/>
      <protection locked="0"/>
    </xf>
    <xf numFmtId="0" fontId="34" fillId="24" borderId="10"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29" fillId="0" borderId="10" xfId="0" applyFont="1" applyFill="1" applyBorder="1" applyAlignment="1" applyProtection="1">
      <alignment horizontal="left" vertical="center" wrapText="1" indent="3"/>
      <protection locked="0"/>
    </xf>
    <xf numFmtId="0" fontId="29" fillId="0" borderId="10" xfId="0" applyFont="1" applyFill="1" applyBorder="1" applyAlignment="1" applyProtection="1">
      <alignment vertical="center" wrapText="1"/>
      <protection locked="0"/>
    </xf>
    <xf numFmtId="0" fontId="29" fillId="25" borderId="14" xfId="0" applyFont="1" applyFill="1" applyBorder="1" applyAlignment="1" applyProtection="1">
      <alignment horizontal="justify" vertical="center" wrapText="1"/>
      <protection locked="0"/>
    </xf>
    <xf numFmtId="0" fontId="29" fillId="0" borderId="15" xfId="0" applyFont="1" applyFill="1" applyBorder="1" applyAlignment="1" applyProtection="1">
      <alignment horizontal="left" vertical="center" wrapText="1"/>
      <protection locked="0"/>
    </xf>
    <xf numFmtId="0" fontId="34" fillId="24" borderId="10" xfId="0" applyFont="1" applyFill="1" applyBorder="1" applyAlignment="1" applyProtection="1">
      <alignment horizontal="left" vertical="top" wrapText="1"/>
    </xf>
    <xf numFmtId="0" fontId="29" fillId="0" borderId="10" xfId="138" applyFont="1" applyFill="1" applyBorder="1" applyAlignment="1">
      <alignment vertical="center" wrapText="1"/>
    </xf>
    <xf numFmtId="0" fontId="34" fillId="0" borderId="10" xfId="136" applyNumberFormat="1" applyFont="1" applyFill="1" applyBorder="1" applyAlignment="1" applyProtection="1">
      <alignment horizontal="center" vertical="center" wrapText="1"/>
      <protection hidden="1"/>
    </xf>
    <xf numFmtId="0" fontId="29" fillId="0" borderId="10" xfId="138" applyFont="1" applyFill="1" applyBorder="1" applyAlignment="1">
      <alignment horizontal="left" vertical="center" wrapText="1" indent="1"/>
    </xf>
    <xf numFmtId="0" fontId="29" fillId="0" borderId="10" xfId="138" applyFont="1" applyFill="1" applyBorder="1" applyAlignment="1">
      <alignment horizontal="left" vertical="center" wrapText="1"/>
    </xf>
    <xf numFmtId="0" fontId="29" fillId="0" borderId="10" xfId="0" applyFont="1" applyFill="1" applyBorder="1" applyAlignment="1">
      <alignment horizontal="left" vertical="center" wrapText="1" indent="1"/>
    </xf>
    <xf numFmtId="0" fontId="34" fillId="29" borderId="10" xfId="0" applyFont="1" applyFill="1" applyBorder="1" applyAlignment="1" applyProtection="1">
      <alignment horizontal="justify" vertical="center" wrapText="1"/>
      <protection locked="0"/>
    </xf>
    <xf numFmtId="0" fontId="29" fillId="29" borderId="10" xfId="0" applyFont="1" applyFill="1" applyBorder="1" applyAlignment="1">
      <alignment horizontal="center" wrapText="1"/>
    </xf>
    <xf numFmtId="0" fontId="29" fillId="29" borderId="10" xfId="0" applyFont="1" applyFill="1" applyBorder="1" applyAlignment="1" applyProtection="1">
      <alignment horizontal="center" wrapText="1"/>
      <protection locked="0"/>
    </xf>
    <xf numFmtId="0" fontId="36" fillId="29" borderId="10" xfId="0" applyFont="1" applyFill="1" applyBorder="1" applyAlignment="1">
      <alignment horizontal="center" vertical="center" wrapText="1"/>
    </xf>
    <xf numFmtId="0" fontId="29" fillId="0" borderId="0" xfId="0" applyFont="1" applyAlignment="1">
      <alignment horizontal="right" vertical="center" wrapText="1"/>
    </xf>
    <xf numFmtId="0" fontId="29" fillId="0" borderId="0" xfId="0" applyFont="1" applyAlignment="1">
      <alignment horizontal="right" vertical="center"/>
    </xf>
    <xf numFmtId="0" fontId="34" fillId="29" borderId="10" xfId="0" applyFont="1" applyFill="1" applyBorder="1" applyAlignment="1">
      <alignment horizontal="justify" vertical="center" wrapText="1"/>
    </xf>
    <xf numFmtId="0" fontId="29" fillId="0" borderId="10" xfId="0" applyFont="1" applyFill="1" applyBorder="1" applyAlignment="1">
      <alignment horizontal="justify" vertical="center" wrapText="1"/>
    </xf>
    <xf numFmtId="0" fontId="29" fillId="25" borderId="10" xfId="136" applyFont="1" applyFill="1" applyBorder="1" applyAlignment="1" applyProtection="1">
      <alignment horizontal="justify" vertical="center" wrapText="1"/>
      <protection hidden="1"/>
    </xf>
    <xf numFmtId="0" fontId="29" fillId="0" borderId="14" xfId="136" applyFont="1" applyFill="1" applyBorder="1" applyAlignment="1" applyProtection="1">
      <alignment horizontal="justify" vertical="center" wrapText="1"/>
      <protection hidden="1"/>
    </xf>
    <xf numFmtId="0" fontId="29" fillId="0" borderId="10" xfId="136" applyFont="1" applyFill="1" applyBorder="1" applyAlignment="1" applyProtection="1">
      <alignment horizontal="justify" vertical="center" wrapText="1"/>
      <protection hidden="1"/>
    </xf>
    <xf numFmtId="0" fontId="29" fillId="25" borderId="10" xfId="0" applyFont="1" applyFill="1" applyBorder="1" applyAlignment="1">
      <alignment horizontal="justify" vertical="center" wrapText="1"/>
    </xf>
    <xf numFmtId="0" fontId="29" fillId="25" borderId="11" xfId="139" applyFont="1" applyFill="1" applyBorder="1" applyAlignment="1">
      <alignment horizontal="justify" vertical="center" wrapText="1"/>
    </xf>
    <xf numFmtId="0" fontId="29" fillId="25" borderId="10" xfId="139" applyFont="1" applyFill="1" applyBorder="1" applyAlignment="1">
      <alignment horizontal="justify" vertical="center" wrapText="1"/>
    </xf>
    <xf numFmtId="0" fontId="43" fillId="29" borderId="10" xfId="0" applyFont="1" applyFill="1" applyBorder="1" applyAlignment="1">
      <alignment horizontal="justify" vertical="center" wrapText="1"/>
    </xf>
    <xf numFmtId="0" fontId="29" fillId="0" borderId="10" xfId="139" applyFont="1" applyFill="1" applyBorder="1" applyAlignment="1">
      <alignment horizontal="justify" vertical="center" wrapText="1"/>
    </xf>
    <xf numFmtId="0" fontId="29" fillId="0" borderId="15" xfId="0" applyFont="1" applyFill="1" applyBorder="1" applyAlignment="1" applyProtection="1">
      <alignment horizontal="justify" vertical="center" wrapText="1"/>
      <protection locked="0"/>
    </xf>
    <xf numFmtId="0" fontId="29" fillId="0" borderId="12" xfId="0" applyFont="1" applyFill="1" applyBorder="1" applyAlignment="1" applyProtection="1">
      <alignment horizontal="justify" vertical="center" wrapText="1"/>
      <protection locked="0"/>
    </xf>
    <xf numFmtId="0" fontId="29" fillId="0" borderId="13" xfId="0" applyFont="1" applyFill="1" applyBorder="1" applyAlignment="1" applyProtection="1">
      <alignment horizontal="justify" vertical="center" wrapText="1"/>
      <protection locked="0"/>
    </xf>
    <xf numFmtId="0" fontId="29" fillId="29" borderId="10" xfId="136" applyFont="1" applyFill="1" applyBorder="1" applyAlignment="1" applyProtection="1">
      <alignment horizontal="justify" vertical="center" wrapText="1"/>
      <protection hidden="1"/>
    </xf>
    <xf numFmtId="0" fontId="29" fillId="29" borderId="11" xfId="136" applyFont="1" applyFill="1" applyBorder="1" applyAlignment="1" applyProtection="1">
      <alignment horizontal="justify" vertical="center" wrapText="1"/>
      <protection hidden="1"/>
    </xf>
    <xf numFmtId="0" fontId="29" fillId="0" borderId="10" xfId="138" applyFont="1" applyFill="1" applyBorder="1" applyAlignment="1">
      <alignment horizontal="justify" vertical="center" wrapText="1"/>
    </xf>
    <xf numFmtId="0" fontId="26" fillId="25" borderId="0" xfId="0" applyFont="1" applyFill="1" applyBorder="1" applyAlignment="1">
      <alignment vertical="center" wrapText="1"/>
    </xf>
    <xf numFmtId="0" fontId="29" fillId="0" borderId="10" xfId="136" applyFont="1" applyFill="1" applyBorder="1" applyAlignment="1" applyProtection="1">
      <alignment horizontal="justify" vertical="top" wrapText="1"/>
      <protection hidden="1"/>
    </xf>
    <xf numFmtId="0" fontId="29" fillId="29" borderId="10" xfId="136" applyFont="1" applyFill="1" applyBorder="1" applyAlignment="1" applyProtection="1">
      <alignment horizontal="justify" vertical="top" wrapText="1"/>
      <protection hidden="1"/>
    </xf>
    <xf numFmtId="49" fontId="39" fillId="31" borderId="10" xfId="136" applyNumberFormat="1" applyFont="1" applyFill="1" applyBorder="1" applyAlignment="1" applyProtection="1">
      <alignment horizontal="center" vertical="center" wrapText="1"/>
      <protection hidden="1"/>
    </xf>
    <xf numFmtId="49" fontId="35" fillId="31" borderId="10" xfId="136" applyNumberFormat="1" applyFont="1" applyFill="1" applyBorder="1" applyAlignment="1" applyProtection="1">
      <alignment horizontal="center" vertical="center" wrapText="1"/>
      <protection hidden="1"/>
    </xf>
    <xf numFmtId="0" fontId="29" fillId="25" borderId="11" xfId="136" applyFont="1" applyFill="1" applyBorder="1" applyAlignment="1" applyProtection="1">
      <alignment horizontal="justify" vertical="center" wrapText="1"/>
      <protection hidden="1"/>
    </xf>
    <xf numFmtId="0" fontId="29" fillId="25" borderId="16" xfId="0" applyFont="1" applyFill="1" applyBorder="1" applyAlignment="1">
      <alignment horizontal="justify" vertical="center" wrapText="1"/>
    </xf>
    <xf numFmtId="0" fontId="29" fillId="25" borderId="14" xfId="0" applyFont="1" applyFill="1" applyBorder="1" applyAlignment="1">
      <alignment horizontal="justify" vertical="center" wrapText="1"/>
    </xf>
    <xf numFmtId="0" fontId="29" fillId="0" borderId="11" xfId="136" applyFont="1" applyFill="1" applyBorder="1" applyAlignment="1" applyProtection="1">
      <alignment horizontal="justify" vertical="center" wrapText="1"/>
      <protection hidden="1"/>
    </xf>
    <xf numFmtId="0" fontId="29" fillId="0" borderId="14" xfId="0" applyFont="1" applyBorder="1" applyAlignment="1">
      <alignment horizontal="justify" vertical="center" wrapText="1"/>
    </xf>
    <xf numFmtId="0" fontId="29" fillId="0" borderId="11" xfId="138" applyFont="1" applyFill="1" applyBorder="1" applyAlignment="1">
      <alignment horizontal="justify" vertical="center" wrapText="1"/>
    </xf>
    <xf numFmtId="0" fontId="29" fillId="25" borderId="16" xfId="136" applyFont="1" applyFill="1" applyBorder="1" applyAlignment="1" applyProtection="1">
      <alignment horizontal="justify" vertical="center" wrapText="1"/>
      <protection hidden="1"/>
    </xf>
    <xf numFmtId="0" fontId="29" fillId="25" borderId="14" xfId="136" applyFont="1" applyFill="1" applyBorder="1" applyAlignment="1" applyProtection="1">
      <alignment horizontal="justify" vertical="center" wrapText="1"/>
      <protection hidden="1"/>
    </xf>
    <xf numFmtId="0" fontId="29" fillId="0" borderId="16" xfId="136" applyFont="1" applyFill="1" applyBorder="1" applyAlignment="1" applyProtection="1">
      <alignment horizontal="justify" vertical="center" wrapText="1"/>
      <protection hidden="1"/>
    </xf>
    <xf numFmtId="0" fontId="29" fillId="0" borderId="14" xfId="136" applyFont="1" applyFill="1" applyBorder="1" applyAlignment="1" applyProtection="1">
      <alignment horizontal="justify" vertical="center" wrapText="1"/>
      <protection hidden="1"/>
    </xf>
    <xf numFmtId="0" fontId="29" fillId="25" borderId="11" xfId="0" applyFont="1" applyFill="1" applyBorder="1" applyAlignment="1">
      <alignment horizontal="justify" vertical="center" wrapText="1"/>
    </xf>
    <xf numFmtId="0" fontId="34" fillId="27" borderId="10" xfId="0" applyFont="1" applyFill="1" applyBorder="1" applyAlignment="1">
      <alignment horizontal="center" vertical="center" wrapText="1"/>
    </xf>
    <xf numFmtId="49" fontId="34" fillId="27" borderId="10" xfId="136" applyNumberFormat="1" applyFont="1" applyFill="1" applyBorder="1" applyAlignment="1" applyProtection="1">
      <alignment horizontal="center" vertical="center" wrapText="1"/>
      <protection hidden="1"/>
    </xf>
    <xf numFmtId="0" fontId="29" fillId="27" borderId="10" xfId="0" applyFont="1" applyFill="1" applyBorder="1" applyAlignment="1">
      <alignment horizontal="center" vertical="center" wrapText="1"/>
    </xf>
    <xf numFmtId="0" fontId="29" fillId="0" borderId="0" xfId="0" applyFont="1" applyFill="1" applyAlignment="1"/>
    <xf numFmtId="0" fontId="26" fillId="0" borderId="0" xfId="0" applyFont="1" applyAlignment="1"/>
    <xf numFmtId="0" fontId="29" fillId="25" borderId="11" xfId="139" applyFont="1" applyFill="1" applyBorder="1" applyAlignment="1">
      <alignment horizontal="justify" vertical="center" wrapText="1"/>
    </xf>
    <xf numFmtId="0" fontId="42" fillId="25" borderId="14" xfId="0" applyFont="1" applyFill="1" applyBorder="1" applyAlignment="1">
      <alignment horizontal="justify" vertical="center" wrapText="1"/>
    </xf>
    <xf numFmtId="0" fontId="29" fillId="0" borderId="16" xfId="0" applyFont="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4" xfId="0" applyFont="1" applyFill="1" applyBorder="1" applyAlignment="1">
      <alignment horizontal="justify" vertical="center" wrapText="1"/>
    </xf>
    <xf numFmtId="49" fontId="34" fillId="29" borderId="10" xfId="136" applyNumberFormat="1" applyFont="1" applyFill="1" applyBorder="1" applyAlignment="1" applyProtection="1">
      <alignment horizontal="center" vertical="center" wrapText="1"/>
      <protection hidden="1"/>
    </xf>
    <xf numFmtId="0" fontId="29" fillId="0" borderId="0" xfId="0" applyFont="1" applyFill="1" applyBorder="1" applyAlignment="1">
      <alignment horizontal="justify" vertical="top" wrapText="1"/>
    </xf>
    <xf numFmtId="0" fontId="29" fillId="29" borderId="11" xfId="136" applyFont="1" applyFill="1" applyBorder="1" applyAlignment="1" applyProtection="1">
      <alignment horizontal="justify" vertical="center" wrapText="1"/>
      <protection hidden="1"/>
    </xf>
    <xf numFmtId="0" fontId="29" fillId="29" borderId="10" xfId="0" applyFont="1" applyFill="1" applyBorder="1" applyAlignment="1">
      <alignment horizontal="justify" vertical="center" wrapText="1"/>
    </xf>
    <xf numFmtId="0" fontId="29" fillId="29" borderId="10" xfId="0" applyFont="1" applyFill="1" applyBorder="1" applyAlignment="1" applyProtection="1">
      <alignment horizontal="left" vertical="center" wrapText="1" indent="1"/>
      <protection locked="0"/>
    </xf>
    <xf numFmtId="0" fontId="43" fillId="29" borderId="10" xfId="0" applyFont="1" applyFill="1" applyBorder="1" applyAlignment="1">
      <alignment horizontal="left" vertical="center" wrapText="1"/>
    </xf>
    <xf numFmtId="0" fontId="29" fillId="29" borderId="10" xfId="0" applyFont="1" applyFill="1" applyBorder="1" applyAlignment="1" applyProtection="1">
      <alignment horizontal="justify" vertical="top" wrapText="1"/>
      <protection locked="0"/>
    </xf>
    <xf numFmtId="0" fontId="45" fillId="0" borderId="14" xfId="0" applyFont="1" applyFill="1" applyBorder="1" applyAlignment="1">
      <alignment horizontal="justify" vertical="center" wrapText="1"/>
    </xf>
    <xf numFmtId="0" fontId="46" fillId="25" borderId="16" xfId="136" applyFont="1" applyFill="1" applyBorder="1" applyAlignment="1" applyProtection="1">
      <alignment horizontal="justify" vertical="center" wrapText="1"/>
      <protection hidden="1"/>
    </xf>
    <xf numFmtId="0" fontId="46" fillId="25" borderId="14" xfId="0" applyFont="1" applyFill="1" applyBorder="1" applyAlignment="1">
      <alignment horizontal="justify" vertical="center" wrapText="1"/>
    </xf>
    <xf numFmtId="0" fontId="46" fillId="25" borderId="11" xfId="136" applyFont="1" applyFill="1" applyBorder="1" applyAlignment="1" applyProtection="1">
      <alignment horizontal="justify" vertical="center" wrapText="1"/>
      <protection hidden="1"/>
    </xf>
    <xf numFmtId="0" fontId="26" fillId="25" borderId="0" xfId="0" applyFont="1" applyFill="1" applyBorder="1" applyAlignment="1">
      <alignment horizontal="justify" vertical="center" wrapText="1"/>
    </xf>
    <xf numFmtId="0" fontId="26" fillId="25" borderId="0" xfId="0" applyFont="1" applyFill="1" applyBorder="1" applyAlignment="1">
      <alignment horizontal="justify"/>
    </xf>
    <xf numFmtId="0" fontId="26" fillId="25" borderId="0" xfId="93" applyFont="1" applyFill="1" applyAlignment="1" applyProtection="1">
      <alignment horizontal="justify" vertical="center" wrapText="1"/>
    </xf>
    <xf numFmtId="0" fontId="26" fillId="25" borderId="0" xfId="0" applyFont="1" applyFill="1" applyAlignment="1">
      <alignment horizontal="justify" vertical="center" wrapText="1"/>
    </xf>
    <xf numFmtId="0" fontId="26" fillId="25" borderId="0" xfId="0" applyFont="1" applyFill="1" applyAlignment="1">
      <alignment horizontal="justify" vertical="center"/>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1" fillId="25" borderId="0" xfId="0" applyFont="1" applyFill="1" applyAlignment="1"/>
    <xf numFmtId="0" fontId="32" fillId="25" borderId="0" xfId="0" applyFont="1" applyFill="1" applyAlignment="1">
      <alignment horizontal="center" vertical="center" wrapText="1"/>
    </xf>
    <xf numFmtId="0" fontId="33" fillId="25" borderId="0" xfId="0" applyFont="1" applyFill="1" applyAlignment="1">
      <alignment horizontal="center" vertical="center" wrapText="1"/>
    </xf>
    <xf numFmtId="0" fontId="33" fillId="25" borderId="0" xfId="0" applyFont="1" applyFill="1" applyAlignment="1"/>
    <xf numFmtId="0" fontId="26" fillId="25" borderId="0" xfId="93" applyFont="1" applyFill="1" applyAlignment="1" applyProtection="1">
      <alignment horizontal="justify" vertical="top" wrapText="1"/>
    </xf>
    <xf numFmtId="0" fontId="26" fillId="25" borderId="0" xfId="0" applyFont="1" applyFill="1" applyAlignment="1">
      <alignment horizontal="justify" vertical="top" wrapText="1"/>
    </xf>
    <xf numFmtId="0" fontId="26" fillId="25" borderId="0" xfId="0" applyFont="1" applyFill="1" applyAlignment="1">
      <alignment horizontal="justify"/>
    </xf>
    <xf numFmtId="0" fontId="28" fillId="25" borderId="0" xfId="93" applyFont="1" applyFill="1" applyAlignment="1" applyProtection="1">
      <alignment horizontal="justify" vertical="top" wrapText="1"/>
    </xf>
    <xf numFmtId="0" fontId="28" fillId="25" borderId="0" xfId="0" applyFont="1" applyFill="1" applyAlignment="1">
      <alignment horizontal="justify" vertical="top" wrapText="1"/>
    </xf>
    <xf numFmtId="0" fontId="28" fillId="25" borderId="0" xfId="0" applyFont="1" applyFill="1" applyAlignment="1">
      <alignment horizontal="justify"/>
    </xf>
    <xf numFmtId="0" fontId="29" fillId="25" borderId="11" xfId="136" applyFont="1" applyFill="1" applyBorder="1" applyAlignment="1" applyProtection="1">
      <alignment horizontal="justify" vertical="center" wrapText="1"/>
      <protection hidden="1"/>
    </xf>
    <xf numFmtId="0" fontId="29" fillId="25" borderId="16" xfId="0" applyFont="1" applyFill="1" applyBorder="1" applyAlignment="1">
      <alignment horizontal="justify" vertical="center" wrapText="1"/>
    </xf>
    <xf numFmtId="0" fontId="29" fillId="25" borderId="14" xfId="0" applyFont="1" applyFill="1" applyBorder="1" applyAlignment="1">
      <alignment horizontal="justify" vertical="center" wrapText="1"/>
    </xf>
    <xf numFmtId="0" fontId="29" fillId="0" borderId="11" xfId="136" applyFont="1" applyFill="1" applyBorder="1" applyAlignment="1" applyProtection="1">
      <alignment horizontal="justify" vertical="center" wrapText="1"/>
      <protection hidden="1"/>
    </xf>
    <xf numFmtId="0" fontId="29" fillId="0" borderId="14" xfId="0" applyFont="1" applyBorder="1" applyAlignment="1">
      <alignment horizontal="justify" vertical="center" wrapText="1"/>
    </xf>
    <xf numFmtId="0" fontId="29" fillId="0" borderId="11" xfId="138" applyFont="1" applyFill="1" applyBorder="1" applyAlignment="1">
      <alignment horizontal="justify" vertical="center" wrapText="1"/>
    </xf>
    <xf numFmtId="0" fontId="42" fillId="0" borderId="14" xfId="0" applyFont="1" applyFill="1" applyBorder="1" applyAlignment="1">
      <alignment horizontal="justify" vertical="center" wrapText="1"/>
    </xf>
    <xf numFmtId="0" fontId="29" fillId="25" borderId="16" xfId="136" applyFont="1" applyFill="1" applyBorder="1" applyAlignment="1" applyProtection="1">
      <alignment horizontal="justify" vertical="center" wrapText="1"/>
      <protection hidden="1"/>
    </xf>
    <xf numFmtId="0" fontId="29" fillId="25" borderId="14" xfId="136" applyFont="1" applyFill="1" applyBorder="1" applyAlignment="1" applyProtection="1">
      <alignment horizontal="justify" vertical="center" wrapText="1"/>
      <protection hidden="1"/>
    </xf>
    <xf numFmtId="0" fontId="29" fillId="0" borderId="16" xfId="136" applyFont="1" applyFill="1" applyBorder="1" applyAlignment="1" applyProtection="1">
      <alignment horizontal="justify" vertical="center" wrapText="1"/>
      <protection hidden="1"/>
    </xf>
    <xf numFmtId="0" fontId="29" fillId="0" borderId="14" xfId="136" applyFont="1" applyFill="1" applyBorder="1" applyAlignment="1" applyProtection="1">
      <alignment horizontal="justify" vertical="center" wrapText="1"/>
      <protection hidden="1"/>
    </xf>
    <xf numFmtId="0" fontId="29" fillId="25" borderId="11" xfId="0" applyFont="1" applyFill="1" applyBorder="1" applyAlignment="1">
      <alignment horizontal="justify" vertical="center" wrapText="1"/>
    </xf>
    <xf numFmtId="0" fontId="39" fillId="30" borderId="13" xfId="136" applyFont="1" applyFill="1" applyBorder="1" applyAlignment="1" applyProtection="1">
      <alignment horizontal="center" vertical="center" wrapText="1"/>
      <protection hidden="1"/>
    </xf>
    <xf numFmtId="0" fontId="39" fillId="30" borderId="19" xfId="136" applyFont="1" applyFill="1" applyBorder="1" applyAlignment="1" applyProtection="1">
      <alignment horizontal="center" vertical="center" wrapText="1"/>
      <protection hidden="1"/>
    </xf>
    <xf numFmtId="0" fontId="39" fillId="31" borderId="20" xfId="136" applyFont="1" applyFill="1" applyBorder="1" applyAlignment="1" applyProtection="1">
      <alignment horizontal="center" vertical="center" wrapText="1"/>
      <protection hidden="1"/>
    </xf>
    <xf numFmtId="0" fontId="39" fillId="31" borderId="0" xfId="136" applyFont="1" applyFill="1" applyBorder="1" applyAlignment="1" applyProtection="1">
      <alignment horizontal="center" vertical="center" wrapText="1"/>
      <protection hidden="1"/>
    </xf>
    <xf numFmtId="0" fontId="26" fillId="0" borderId="12" xfId="0" applyFont="1" applyFill="1" applyBorder="1" applyAlignment="1">
      <alignment vertical="top" wrapText="1"/>
    </xf>
    <xf numFmtId="0" fontId="26" fillId="0" borderId="17" xfId="0" applyFont="1" applyBorder="1" applyAlignment="1">
      <alignment wrapText="1"/>
    </xf>
    <xf numFmtId="0" fontId="26" fillId="0" borderId="18" xfId="0" applyFont="1" applyBorder="1" applyAlignment="1">
      <alignment wrapText="1"/>
    </xf>
    <xf numFmtId="0" fontId="28" fillId="0" borderId="10" xfId="0" applyFont="1" applyFill="1" applyBorder="1" applyAlignment="1">
      <alignment horizontal="center" vertical="top" wrapText="1"/>
    </xf>
    <xf numFmtId="0" fontId="26" fillId="0" borderId="10" xfId="0" applyFont="1" applyBorder="1" applyAlignment="1"/>
    <xf numFmtId="0" fontId="34" fillId="27" borderId="10" xfId="0" applyFont="1" applyFill="1" applyBorder="1" applyAlignment="1">
      <alignment horizontal="center" vertical="center" wrapText="1"/>
    </xf>
    <xf numFmtId="0" fontId="26" fillId="0" borderId="10" xfId="0" applyFont="1" applyFill="1" applyBorder="1" applyAlignment="1">
      <alignment horizontal="center" vertical="top"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8" fillId="0" borderId="12" xfId="0" applyFont="1" applyFill="1" applyBorder="1" applyAlignment="1">
      <alignment vertical="top" wrapText="1"/>
    </xf>
    <xf numFmtId="0" fontId="34" fillId="27" borderId="10" xfId="136" applyFont="1" applyFill="1" applyBorder="1" applyAlignment="1" applyProtection="1">
      <alignment horizontal="center" vertical="center" wrapText="1"/>
      <protection hidden="1"/>
    </xf>
    <xf numFmtId="49" fontId="34" fillId="27" borderId="10" xfId="136" applyNumberFormat="1" applyFont="1" applyFill="1" applyBorder="1" applyAlignment="1" applyProtection="1">
      <alignment horizontal="center" vertical="center" wrapText="1"/>
      <protection hidden="1"/>
    </xf>
    <xf numFmtId="0" fontId="29" fillId="27" borderId="10" xfId="0" applyFont="1" applyFill="1" applyBorder="1" applyAlignment="1">
      <alignment horizontal="center" vertical="center" wrapText="1"/>
    </xf>
    <xf numFmtId="0" fontId="29" fillId="0" borderId="0" xfId="0" applyFont="1" applyFill="1" applyAlignment="1"/>
    <xf numFmtId="0" fontId="26" fillId="0" borderId="0" xfId="0" applyFont="1" applyAlignment="1"/>
    <xf numFmtId="49" fontId="36" fillId="27" borderId="10" xfId="136" applyNumberFormat="1" applyFont="1" applyFill="1" applyBorder="1" applyAlignment="1" applyProtection="1">
      <alignment horizontal="center" vertical="center" textRotation="90" wrapText="1"/>
      <protection hidden="1"/>
    </xf>
    <xf numFmtId="0" fontId="29" fillId="25" borderId="0" xfId="0" applyFont="1" applyFill="1" applyAlignment="1">
      <alignment horizontal="right" vertical="center" wrapText="1"/>
    </xf>
    <xf numFmtId="0" fontId="29" fillId="25" borderId="0" xfId="0" applyFont="1" applyFill="1" applyAlignment="1">
      <alignment horizontal="right" vertical="center"/>
    </xf>
    <xf numFmtId="0" fontId="30" fillId="0" borderId="0" xfId="136" applyFont="1" applyAlignment="1">
      <alignment horizontal="center"/>
    </xf>
    <xf numFmtId="0" fontId="32" fillId="0" borderId="0" xfId="136" applyFont="1" applyFill="1" applyAlignment="1">
      <alignment horizontal="center" vertical="center" wrapText="1"/>
    </xf>
    <xf numFmtId="0" fontId="32" fillId="25" borderId="0" xfId="136" applyFont="1" applyFill="1" applyAlignment="1">
      <alignment horizontal="center" vertical="center" wrapText="1"/>
    </xf>
    <xf numFmtId="49" fontId="35" fillId="27" borderId="10" xfId="136" applyNumberFormat="1" applyFont="1" applyFill="1" applyBorder="1" applyAlignment="1" applyProtection="1">
      <alignment horizontal="center" vertical="center" textRotation="90" wrapText="1"/>
      <protection hidden="1"/>
    </xf>
    <xf numFmtId="0" fontId="36" fillId="27" borderId="10" xfId="0" applyFont="1" applyFill="1" applyBorder="1" applyAlignment="1">
      <alignment horizontal="center" vertical="center" textRotation="90" wrapText="1"/>
    </xf>
    <xf numFmtId="0" fontId="29" fillId="25" borderId="11" xfId="139" applyFont="1" applyFill="1" applyBorder="1" applyAlignment="1">
      <alignment horizontal="justify" vertical="center" wrapText="1"/>
    </xf>
    <xf numFmtId="0" fontId="42" fillId="25" borderId="14" xfId="0" applyFont="1" applyFill="1" applyBorder="1" applyAlignment="1">
      <alignment horizontal="justify" vertical="center" wrapText="1"/>
    </xf>
    <xf numFmtId="0" fontId="29" fillId="0" borderId="16" xfId="0" applyFont="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4" xfId="0" applyFont="1" applyFill="1" applyBorder="1" applyAlignment="1">
      <alignment horizontal="justify" vertical="center" wrapText="1"/>
    </xf>
    <xf numFmtId="0" fontId="42" fillId="0" borderId="14" xfId="0" applyFont="1" applyBorder="1" applyAlignment="1">
      <alignment horizontal="justify" vertical="center" wrapText="1"/>
    </xf>
    <xf numFmtId="0" fontId="39" fillId="31" borderId="13" xfId="136" applyFont="1" applyFill="1" applyBorder="1" applyAlignment="1" applyProtection="1">
      <alignment horizontal="center" vertical="center" wrapText="1"/>
      <protection hidden="1"/>
    </xf>
    <xf numFmtId="0" fontId="39" fillId="31" borderId="19" xfId="136" applyFont="1" applyFill="1" applyBorder="1" applyAlignment="1" applyProtection="1">
      <alignment horizontal="center" vertical="center" wrapText="1"/>
      <protection hidden="1"/>
    </xf>
    <xf numFmtId="0" fontId="29" fillId="0" borderId="16" xfId="0" applyFont="1" applyBorder="1" applyAlignment="1">
      <alignment horizontal="justify" wrapText="1"/>
    </xf>
    <xf numFmtId="0" fontId="29" fillId="0" borderId="14" xfId="0" applyFont="1" applyBorder="1" applyAlignment="1">
      <alignment horizontal="justify" wrapText="1"/>
    </xf>
    <xf numFmtId="49" fontId="34" fillId="29" borderId="10" xfId="136" applyNumberFormat="1" applyFont="1" applyFill="1" applyBorder="1" applyAlignment="1" applyProtection="1">
      <alignment horizontal="center" vertical="center" wrapText="1"/>
      <protection hidden="1"/>
    </xf>
    <xf numFmtId="0" fontId="29" fillId="29" borderId="10" xfId="0" applyFont="1" applyFill="1" applyBorder="1" applyAlignment="1">
      <alignment horizontal="center" vertical="center" wrapText="1"/>
    </xf>
    <xf numFmtId="0" fontId="34" fillId="29" borderId="10" xfId="136" applyFont="1" applyFill="1" applyBorder="1" applyAlignment="1" applyProtection="1">
      <alignment horizontal="center" vertical="center" wrapText="1"/>
      <protection hidden="1"/>
    </xf>
    <xf numFmtId="49" fontId="35" fillId="27" borderId="11" xfId="136" applyNumberFormat="1" applyFont="1" applyFill="1" applyBorder="1" applyAlignment="1" applyProtection="1">
      <alignment horizontal="center" vertical="center" textRotation="90" wrapText="1"/>
      <protection hidden="1"/>
    </xf>
    <xf numFmtId="0" fontId="36" fillId="27" borderId="16" xfId="0" applyFont="1" applyFill="1" applyBorder="1" applyAlignment="1">
      <alignment horizontal="center" vertical="center" textRotation="90" wrapText="1"/>
    </xf>
    <xf numFmtId="0" fontId="0" fillId="0" borderId="14" xfId="0" applyBorder="1" applyAlignment="1">
      <alignment horizontal="center" vertical="center" wrapText="1"/>
    </xf>
    <xf numFmtId="0" fontId="29" fillId="0" borderId="0" xfId="0" applyFont="1" applyFill="1" applyBorder="1" applyAlignment="1">
      <alignment horizontal="justify" vertical="top" wrapText="1"/>
    </xf>
    <xf numFmtId="0" fontId="29" fillId="25" borderId="14" xfId="136" applyFont="1" applyFill="1" applyBorder="1" applyAlignment="1">
      <alignment horizontal="justify" vertical="center" wrapText="1"/>
    </xf>
    <xf numFmtId="0" fontId="29" fillId="29" borderId="11" xfId="136" applyFont="1" applyFill="1" applyBorder="1" applyAlignment="1" applyProtection="1">
      <alignment horizontal="justify" vertical="center" wrapText="1"/>
      <protection hidden="1"/>
    </xf>
    <xf numFmtId="0" fontId="1" fillId="29" borderId="14" xfId="0" applyFont="1" applyFill="1" applyBorder="1" applyAlignment="1">
      <alignment horizontal="justify" vertical="center" wrapText="1"/>
    </xf>
  </cellXfs>
  <cellStyles count="159">
    <cellStyle name="20% - 1. jelölőszín" xfId="1" builtinId="30" customBuiltin="1"/>
    <cellStyle name="20% - 1. jelölőszín 2" xfId="2"/>
    <cellStyle name="20% - 2. jelölőszín" xfId="3" builtinId="34" customBuiltin="1"/>
    <cellStyle name="20% - 2. jelölőszín 2" xfId="4"/>
    <cellStyle name="20% - 3. jelölőszín" xfId="5" builtinId="38" customBuiltin="1"/>
    <cellStyle name="20% - 3. jelölőszín 2" xfId="6"/>
    <cellStyle name="20% - 4. jelölőszín" xfId="7" builtinId="42" customBuiltin="1"/>
    <cellStyle name="20% - 4. jelölőszín 2" xfId="8"/>
    <cellStyle name="20% - 5. jelölőszín" xfId="9" builtinId="46" customBuiltin="1"/>
    <cellStyle name="20% - 5. jelölőszín 2" xfId="10"/>
    <cellStyle name="20% - 6. jelölőszín" xfId="11" builtinId="50" customBuiltin="1"/>
    <cellStyle name="20% - 6. jelölőszín 2" xfId="12"/>
    <cellStyle name="20% - Accent1" xfId="13"/>
    <cellStyle name="20% - Accent2" xfId="14"/>
    <cellStyle name="20% - Accent3" xfId="15"/>
    <cellStyle name="20% - Accent4" xfId="16"/>
    <cellStyle name="20% - Accent5" xfId="17"/>
    <cellStyle name="20% - Accent6" xfId="18"/>
    <cellStyle name="40% - 1. jelölőszín" xfId="19" builtinId="31" customBuiltin="1"/>
    <cellStyle name="40% - 1. jelölőszín 2" xfId="20"/>
    <cellStyle name="40% - 2. jelölőszín" xfId="21" builtinId="35" customBuiltin="1"/>
    <cellStyle name="40% - 2. jelölőszín 2" xfId="22"/>
    <cellStyle name="40% - 3. jelölőszín" xfId="23" builtinId="39" customBuiltin="1"/>
    <cellStyle name="40% - 3. jelölőszín 2" xfId="24"/>
    <cellStyle name="40% - 4. jelölőszín" xfId="25" builtinId="43" customBuiltin="1"/>
    <cellStyle name="40% - 4. jelölőszín 2" xfId="26"/>
    <cellStyle name="40% - 5. jelölőszín" xfId="27" builtinId="47" customBuiltin="1"/>
    <cellStyle name="40% - 5. jelölőszín 2" xfId="28"/>
    <cellStyle name="40% - 6. jelölőszín" xfId="29" builtinId="51" customBuiltin="1"/>
    <cellStyle name="40% - 6. jelölőszín 2" xfId="30"/>
    <cellStyle name="40% - Accent1" xfId="31"/>
    <cellStyle name="40% - Accent2" xfId="32"/>
    <cellStyle name="40% - Accent3" xfId="33"/>
    <cellStyle name="40% - Accent4" xfId="34"/>
    <cellStyle name="40% - Accent5" xfId="35"/>
    <cellStyle name="40% - Accent6" xfId="36"/>
    <cellStyle name="60% - 1. jelölőszín" xfId="37" builtinId="32" customBuiltin="1"/>
    <cellStyle name="60% - 1. jelölőszín 2" xfId="38"/>
    <cellStyle name="60% - 2. jelölőszín" xfId="39" builtinId="36" customBuiltin="1"/>
    <cellStyle name="60% - 2. jelölőszín 2" xfId="40"/>
    <cellStyle name="60% - 3. jelölőszín" xfId="41" builtinId="40" customBuiltin="1"/>
    <cellStyle name="60% - 3. jelölőszín 2" xfId="42"/>
    <cellStyle name="60% - 4. jelölőszín" xfId="43" builtinId="44" customBuiltin="1"/>
    <cellStyle name="60% - 4. jelölőszín 2" xfId="44"/>
    <cellStyle name="60% - 5. jelölőszín" xfId="45" builtinId="48" customBuiltin="1"/>
    <cellStyle name="60% - 5. jelölőszín 2" xfId="46"/>
    <cellStyle name="60% - 6. jelölőszín" xfId="47" builtinId="52" customBuiltin="1"/>
    <cellStyle name="60% - 6. jelölőszín 2" xfId="48"/>
    <cellStyle name="60% - Accent1" xfId="49"/>
    <cellStyle name="60% - Accent2" xfId="50"/>
    <cellStyle name="60% - Accent3" xfId="51"/>
    <cellStyle name="60% - Accent4" xfId="52"/>
    <cellStyle name="60% - Accent5" xfId="53"/>
    <cellStyle name="60% - Accent6" xfId="54"/>
    <cellStyle name="Accent1" xfId="55"/>
    <cellStyle name="Accent2" xfId="56"/>
    <cellStyle name="Accent3" xfId="57"/>
    <cellStyle name="Accent4" xfId="58"/>
    <cellStyle name="Accent5" xfId="59"/>
    <cellStyle name="Accent6" xfId="60"/>
    <cellStyle name="Bad" xfId="61"/>
    <cellStyle name="Bevitel" xfId="62" builtinId="20" customBuiltin="1"/>
    <cellStyle name="Bevitel 2" xfId="63"/>
    <cellStyle name="Calculation" xfId="64"/>
    <cellStyle name="Check Cell" xfId="65"/>
    <cellStyle name="Cím" xfId="66" builtinId="15" customBuiltin="1"/>
    <cellStyle name="Cím 2" xfId="67"/>
    <cellStyle name="Címsor 1" xfId="68" builtinId="16" customBuiltin="1"/>
    <cellStyle name="Címsor 1 2" xfId="69"/>
    <cellStyle name="Címsor 2" xfId="70" builtinId="17" customBuiltin="1"/>
    <cellStyle name="Címsor 2 2" xfId="71"/>
    <cellStyle name="Címsor 3" xfId="72" builtinId="18" customBuiltin="1"/>
    <cellStyle name="Címsor 3 2" xfId="73"/>
    <cellStyle name="Címsor 4" xfId="74" builtinId="19" customBuiltin="1"/>
    <cellStyle name="Címsor 4 2" xfId="75"/>
    <cellStyle name="Ellenőrzőcella" xfId="76" builtinId="23" customBuiltin="1"/>
    <cellStyle name="Ellenőrzőcella 2" xfId="77"/>
    <cellStyle name="Euro" xfId="78"/>
    <cellStyle name="Excel Built-in Normal" xfId="79"/>
    <cellStyle name="Explanatory Text" xfId="80"/>
    <cellStyle name="Ezres 2" xfId="81"/>
    <cellStyle name="Ezres 2 2" xfId="82"/>
    <cellStyle name="Ezres 3" xfId="83"/>
    <cellStyle name="Ezres 4" xfId="84"/>
    <cellStyle name="Ezres 5" xfId="85"/>
    <cellStyle name="Figyelmeztetés" xfId="86" builtinId="11" customBuiltin="1"/>
    <cellStyle name="Figyelmeztetés 2" xfId="87"/>
    <cellStyle name="Good" xfId="88"/>
    <cellStyle name="Heading 1" xfId="89"/>
    <cellStyle name="Heading 2" xfId="90"/>
    <cellStyle name="Heading 3" xfId="91"/>
    <cellStyle name="Heading 4" xfId="92"/>
    <cellStyle name="Hivatkozás" xfId="93" builtinId="8"/>
    <cellStyle name="Hivatkozott cella" xfId="94" builtinId="24" customBuiltin="1"/>
    <cellStyle name="Hivatkozott cella 2" xfId="95"/>
    <cellStyle name="Input" xfId="96"/>
    <cellStyle name="Jegyzet" xfId="97" builtinId="10" customBuiltin="1"/>
    <cellStyle name="Jegyzet 2" xfId="98"/>
    <cellStyle name="Jelölőszín (1)" xfId="99"/>
    <cellStyle name="Jelölőszín (1) 2" xfId="100"/>
    <cellStyle name="Jelölőszín (1)_8.sz. mell. Tárgyévi maradvány" xfId="101"/>
    <cellStyle name="Jelölőszín (2)" xfId="102"/>
    <cellStyle name="Jelölőszín (2) 2" xfId="103"/>
    <cellStyle name="Jelölőszín (2)_8.sz. mell. Tárgyévi maradvány" xfId="104"/>
    <cellStyle name="Jelölőszín (3)" xfId="105"/>
    <cellStyle name="Jelölőszín (3) 2" xfId="106"/>
    <cellStyle name="Jelölőszín (3)_8.sz. mell. Tárgyévi maradvány" xfId="107"/>
    <cellStyle name="Jelölőszín (4)" xfId="108"/>
    <cellStyle name="Jelölőszín (4) 2" xfId="109"/>
    <cellStyle name="Jelölőszín (4)_8.sz. mell. Tárgyévi maradvány" xfId="110"/>
    <cellStyle name="Jelölőszín (5)" xfId="111"/>
    <cellStyle name="Jelölőszín (5) 2" xfId="112"/>
    <cellStyle name="Jelölőszín (5)_8.sz. mell. Tárgyévi maradvány" xfId="113"/>
    <cellStyle name="Jelölőszín (6)" xfId="114"/>
    <cellStyle name="Jelölőszín (6) 2" xfId="115"/>
    <cellStyle name="Jelölőszín (6)_8.sz. mell. Tárgyévi maradvány" xfId="116"/>
    <cellStyle name="Jó" xfId="117" builtinId="26" customBuiltin="1"/>
    <cellStyle name="Jó 2" xfId="118"/>
    <cellStyle name="Kimenet" xfId="119" builtinId="21" customBuiltin="1"/>
    <cellStyle name="Kimenet 2" xfId="120"/>
    <cellStyle name="Linked Cell" xfId="121"/>
    <cellStyle name="Magyarázó szöveg" xfId="122" builtinId="53" customBuiltin="1"/>
    <cellStyle name="Magyarázó szöveg 2" xfId="123"/>
    <cellStyle name="Neutral" xfId="124"/>
    <cellStyle name="Normál" xfId="0" builtinId="0"/>
    <cellStyle name="Normal 2" xfId="125"/>
    <cellStyle name="Normál 2" xfId="126"/>
    <cellStyle name="Normál 2 2" xfId="127"/>
    <cellStyle name="Normál 2_V0658_2_3_Munkalapok_ÚJ_20130824 JÁnos" xfId="128"/>
    <cellStyle name="Normál 3" xfId="129"/>
    <cellStyle name="Normál 4" xfId="130"/>
    <cellStyle name="Normál 5" xfId="131"/>
    <cellStyle name="Normál_1.sz.munkalap_Eredendő kockázat" xfId="132"/>
    <cellStyle name="Normal_2 Overdue cases" xfId="133"/>
    <cellStyle name="Normál_eredendőkock" xfId="134"/>
    <cellStyle name="Normál_Munka1_eredendőkock" xfId="135"/>
    <cellStyle name="Normál_Munkalap 4.1_4.2.elküldött" xfId="136"/>
    <cellStyle name="Normal_tanusitv" xfId="137"/>
    <cellStyle name="Normál_V0649_F4_munkalapok_0225_szövegmintákkal-Bea" xfId="138"/>
    <cellStyle name="Normál_V0649_F4_munkalapok_szovegsablon" xfId="139"/>
    <cellStyle name="Note" xfId="140"/>
    <cellStyle name="Output" xfId="141"/>
    <cellStyle name="Összesen" xfId="142" builtinId="25" customBuiltin="1"/>
    <cellStyle name="Összesen 2" xfId="143"/>
    <cellStyle name="Pénznem 2" xfId="144"/>
    <cellStyle name="Pénznem 2 2" xfId="145"/>
    <cellStyle name="Pénznem 3" xfId="146"/>
    <cellStyle name="Rossz" xfId="147" builtinId="27" customBuiltin="1"/>
    <cellStyle name="Rossz 2" xfId="148"/>
    <cellStyle name="Semleges" xfId="149" builtinId="28" customBuiltin="1"/>
    <cellStyle name="Semleges 2" xfId="150"/>
    <cellStyle name="Számítás" xfId="151" builtinId="22" customBuiltin="1"/>
    <cellStyle name="Számítás 2" xfId="152"/>
    <cellStyle name="Százalék" xfId="153" builtinId="5"/>
    <cellStyle name="Százalék 2" xfId="154"/>
    <cellStyle name="Százalék 3" xfId="155"/>
    <cellStyle name="Title" xfId="156"/>
    <cellStyle name="Total" xfId="157"/>
    <cellStyle name="Warning Text" xfId="158"/>
  </cellStyles>
  <dxfs count="0"/>
  <tableStyles count="0" defaultTableStyle="TableStyleMedium2" defaultPivotStyle="PivotStyleLight16"/>
  <colors>
    <mruColors>
      <color rgb="FFEAEAEA"/>
      <color rgb="FFBDEEFF"/>
      <color rgb="FF8BE1FF"/>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Fényújság">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view="pageBreakPreview" topLeftCell="A16" zoomScaleNormal="120" zoomScaleSheetLayoutView="100" workbookViewId="0">
      <selection activeCell="D31" sqref="D31"/>
    </sheetView>
  </sheetViews>
  <sheetFormatPr defaultColWidth="9.140625" defaultRowHeight="12.75" x14ac:dyDescent="0.2"/>
  <cols>
    <col min="1" max="9" width="9.140625" style="1"/>
    <col min="10" max="10" width="14.42578125" style="1" customWidth="1"/>
    <col min="11" max="16384" width="9.140625" style="1"/>
  </cols>
  <sheetData>
    <row r="2" spans="1:10" ht="24" customHeight="1" x14ac:dyDescent="0.25">
      <c r="A2" s="168" t="s">
        <v>10</v>
      </c>
      <c r="B2" s="169"/>
      <c r="C2" s="169"/>
      <c r="D2" s="169"/>
      <c r="E2" s="169"/>
      <c r="F2" s="169"/>
      <c r="G2" s="169"/>
      <c r="H2" s="169"/>
      <c r="I2" s="169"/>
      <c r="J2" s="170"/>
    </row>
    <row r="3" spans="1:10" x14ac:dyDescent="0.2">
      <c r="A3" s="171" t="s">
        <v>356</v>
      </c>
      <c r="B3" s="172"/>
      <c r="C3" s="172"/>
      <c r="D3" s="172"/>
      <c r="E3" s="172"/>
      <c r="F3" s="172"/>
      <c r="G3" s="172"/>
      <c r="H3" s="172"/>
      <c r="I3" s="172"/>
      <c r="J3" s="173"/>
    </row>
    <row r="4" spans="1:10" ht="21" customHeight="1" x14ac:dyDescent="0.2">
      <c r="A4" s="172"/>
      <c r="B4" s="172"/>
      <c r="C4" s="172"/>
      <c r="D4" s="172"/>
      <c r="E4" s="172"/>
      <c r="F4" s="172"/>
      <c r="G4" s="172"/>
      <c r="H4" s="172"/>
      <c r="I4" s="172"/>
      <c r="J4" s="173"/>
    </row>
    <row r="5" spans="1:10" ht="8.25" customHeight="1" x14ac:dyDescent="0.2">
      <c r="A5" s="44"/>
      <c r="B5" s="44"/>
      <c r="C5" s="44"/>
      <c r="D5" s="44"/>
      <c r="E5" s="44"/>
      <c r="F5" s="44"/>
      <c r="G5" s="44"/>
      <c r="H5" s="44"/>
      <c r="I5" s="44"/>
      <c r="J5" s="44"/>
    </row>
    <row r="6" spans="1:10" ht="167.25" customHeight="1" x14ac:dyDescent="0.2">
      <c r="A6" s="174" t="s">
        <v>421</v>
      </c>
      <c r="B6" s="175"/>
      <c r="C6" s="175"/>
      <c r="D6" s="175"/>
      <c r="E6" s="175"/>
      <c r="F6" s="175"/>
      <c r="G6" s="175"/>
      <c r="H6" s="175"/>
      <c r="I6" s="175"/>
      <c r="J6" s="176"/>
    </row>
    <row r="7" spans="1:10" ht="68.25" customHeight="1" x14ac:dyDescent="0.2">
      <c r="A7" s="175" t="s">
        <v>14</v>
      </c>
      <c r="B7" s="175"/>
      <c r="C7" s="175"/>
      <c r="D7" s="175"/>
      <c r="E7" s="175"/>
      <c r="F7" s="175"/>
      <c r="G7" s="175"/>
      <c r="H7" s="175"/>
      <c r="I7" s="175"/>
      <c r="J7" s="175"/>
    </row>
    <row r="8" spans="1:10" ht="54" customHeight="1" x14ac:dyDescent="0.2">
      <c r="A8" s="175" t="s">
        <v>159</v>
      </c>
      <c r="B8" s="175"/>
      <c r="C8" s="175"/>
      <c r="D8" s="175"/>
      <c r="E8" s="175"/>
      <c r="F8" s="175"/>
      <c r="G8" s="175"/>
      <c r="H8" s="175"/>
      <c r="I8" s="175"/>
      <c r="J8" s="175"/>
    </row>
    <row r="9" spans="1:10" ht="53.25" customHeight="1" x14ac:dyDescent="0.2">
      <c r="A9" s="175" t="s">
        <v>160</v>
      </c>
      <c r="B9" s="175"/>
      <c r="C9" s="175"/>
      <c r="D9" s="175"/>
      <c r="E9" s="175"/>
      <c r="F9" s="175"/>
      <c r="G9" s="175"/>
      <c r="H9" s="175"/>
      <c r="I9" s="175"/>
      <c r="J9" s="175"/>
    </row>
    <row r="10" spans="1:10" ht="76.150000000000006" customHeight="1" x14ac:dyDescent="0.2">
      <c r="A10" s="175" t="s">
        <v>322</v>
      </c>
      <c r="B10" s="175"/>
      <c r="C10" s="175"/>
      <c r="D10" s="175"/>
      <c r="E10" s="175"/>
      <c r="F10" s="175"/>
      <c r="G10" s="175"/>
      <c r="H10" s="175"/>
      <c r="I10" s="175"/>
      <c r="J10" s="175"/>
    </row>
    <row r="11" spans="1:10" ht="64.5" customHeight="1" x14ac:dyDescent="0.2">
      <c r="A11" s="177" t="s">
        <v>422</v>
      </c>
      <c r="B11" s="178"/>
      <c r="C11" s="178"/>
      <c r="D11" s="178"/>
      <c r="E11" s="178"/>
      <c r="F11" s="178"/>
      <c r="G11" s="178"/>
      <c r="H11" s="178"/>
      <c r="I11" s="178"/>
      <c r="J11" s="179"/>
    </row>
    <row r="12" spans="1:10" ht="41.25" customHeight="1" x14ac:dyDescent="0.2">
      <c r="A12" s="165" t="s">
        <v>0</v>
      </c>
      <c r="B12" s="166"/>
      <c r="C12" s="166"/>
      <c r="D12" s="166"/>
      <c r="E12" s="166"/>
      <c r="F12" s="166"/>
      <c r="G12" s="166"/>
      <c r="H12" s="166"/>
      <c r="I12" s="166"/>
      <c r="J12" s="167"/>
    </row>
    <row r="13" spans="1:10" ht="15" customHeight="1" x14ac:dyDescent="0.2">
      <c r="A13" s="165" t="s">
        <v>161</v>
      </c>
      <c r="B13" s="166"/>
      <c r="C13" s="166"/>
      <c r="D13" s="166"/>
      <c r="E13" s="166"/>
      <c r="F13" s="166"/>
      <c r="G13" s="166"/>
      <c r="H13" s="166"/>
      <c r="I13" s="166"/>
      <c r="J13" s="167"/>
    </row>
    <row r="14" spans="1:10" ht="27" customHeight="1" x14ac:dyDescent="0.2">
      <c r="A14" s="165" t="s">
        <v>222</v>
      </c>
      <c r="B14" s="166"/>
      <c r="C14" s="166"/>
      <c r="D14" s="166"/>
      <c r="E14" s="166"/>
      <c r="F14" s="166"/>
      <c r="G14" s="166"/>
      <c r="H14" s="166"/>
      <c r="I14" s="166"/>
      <c r="J14" s="167"/>
    </row>
    <row r="15" spans="1:10" ht="39.75" customHeight="1" x14ac:dyDescent="0.2">
      <c r="A15" s="165" t="s">
        <v>221</v>
      </c>
      <c r="B15" s="166"/>
      <c r="C15" s="166"/>
      <c r="D15" s="166"/>
      <c r="E15" s="166"/>
      <c r="F15" s="166"/>
      <c r="G15" s="166"/>
      <c r="H15" s="166"/>
      <c r="I15" s="166"/>
      <c r="J15" s="167"/>
    </row>
    <row r="16" spans="1:10" ht="17.25" customHeight="1" x14ac:dyDescent="0.2">
      <c r="A16" s="45" t="s">
        <v>11</v>
      </c>
      <c r="B16" s="44"/>
      <c r="C16" s="44"/>
      <c r="D16" s="44"/>
      <c r="E16" s="44"/>
      <c r="F16" s="44"/>
      <c r="G16" s="44"/>
      <c r="H16" s="44"/>
      <c r="I16" s="44"/>
      <c r="J16" s="44"/>
    </row>
    <row r="17" spans="1:10" ht="15" customHeight="1" x14ac:dyDescent="0.2">
      <c r="A17" s="126" t="s">
        <v>113</v>
      </c>
      <c r="B17" s="163" t="s">
        <v>109</v>
      </c>
      <c r="C17" s="164"/>
      <c r="D17" s="164"/>
      <c r="E17" s="164"/>
      <c r="F17" s="164"/>
      <c r="G17" s="164"/>
      <c r="H17" s="164"/>
      <c r="I17" s="164"/>
      <c r="J17" s="164"/>
    </row>
    <row r="18" spans="1:10" x14ac:dyDescent="0.2">
      <c r="A18" s="126" t="s">
        <v>114</v>
      </c>
      <c r="B18" s="163" t="s">
        <v>110</v>
      </c>
      <c r="C18" s="164"/>
      <c r="D18" s="164"/>
      <c r="E18" s="164"/>
      <c r="F18" s="164"/>
      <c r="G18" s="164"/>
      <c r="H18" s="164"/>
      <c r="I18" s="164"/>
      <c r="J18" s="164"/>
    </row>
    <row r="19" spans="1:10" x14ac:dyDescent="0.2">
      <c r="A19" s="126" t="s">
        <v>111</v>
      </c>
      <c r="B19" s="163" t="s">
        <v>117</v>
      </c>
      <c r="C19" s="164"/>
      <c r="D19" s="164"/>
      <c r="E19" s="164"/>
      <c r="F19" s="164"/>
      <c r="G19" s="164"/>
      <c r="H19" s="164"/>
      <c r="I19" s="164"/>
      <c r="J19" s="164"/>
    </row>
    <row r="20" spans="1:10" x14ac:dyDescent="0.2">
      <c r="A20" s="126" t="s">
        <v>112</v>
      </c>
      <c r="B20" s="163" t="s">
        <v>224</v>
      </c>
      <c r="C20" s="164"/>
      <c r="D20" s="164"/>
      <c r="E20" s="164"/>
      <c r="F20" s="164"/>
      <c r="G20" s="164"/>
      <c r="H20" s="164"/>
      <c r="I20" s="164"/>
      <c r="J20" s="164"/>
    </row>
    <row r="21" spans="1:10" x14ac:dyDescent="0.2">
      <c r="A21" s="126" t="s">
        <v>357</v>
      </c>
      <c r="B21" s="163" t="s">
        <v>388</v>
      </c>
      <c r="C21" s="164"/>
      <c r="D21" s="164"/>
      <c r="E21" s="164"/>
      <c r="F21" s="164"/>
      <c r="G21" s="164"/>
      <c r="H21" s="164"/>
      <c r="I21" s="164"/>
      <c r="J21" s="164"/>
    </row>
    <row r="22" spans="1:10" ht="15" customHeight="1" x14ac:dyDescent="0.2">
      <c r="A22" s="126" t="s">
        <v>115</v>
      </c>
      <c r="B22" s="163" t="s">
        <v>225</v>
      </c>
      <c r="C22" s="164"/>
      <c r="D22" s="164"/>
      <c r="E22" s="164"/>
      <c r="F22" s="164"/>
      <c r="G22" s="164"/>
      <c r="H22" s="164"/>
      <c r="I22" s="164"/>
      <c r="J22" s="164"/>
    </row>
    <row r="23" spans="1:10" ht="25.5" customHeight="1" x14ac:dyDescent="0.2">
      <c r="A23" s="126" t="s">
        <v>12</v>
      </c>
      <c r="B23" s="163" t="s">
        <v>13</v>
      </c>
      <c r="C23" s="164"/>
      <c r="D23" s="164"/>
      <c r="E23" s="164"/>
      <c r="F23" s="164"/>
      <c r="G23" s="164"/>
      <c r="H23" s="164"/>
      <c r="I23" s="164"/>
      <c r="J23" s="164"/>
    </row>
    <row r="24" spans="1:10" ht="25.5" customHeight="1" x14ac:dyDescent="0.2">
      <c r="A24" s="126" t="s">
        <v>116</v>
      </c>
      <c r="B24" s="163" t="s">
        <v>226</v>
      </c>
      <c r="C24" s="164"/>
      <c r="D24" s="164"/>
      <c r="E24" s="164"/>
      <c r="F24" s="164"/>
      <c r="G24" s="164"/>
      <c r="H24" s="164"/>
      <c r="I24" s="164"/>
      <c r="J24" s="164"/>
    </row>
    <row r="25" spans="1:10" x14ac:dyDescent="0.2">
      <c r="A25" s="126" t="s">
        <v>423</v>
      </c>
      <c r="B25" s="163" t="s">
        <v>424</v>
      </c>
      <c r="C25" s="164"/>
      <c r="D25" s="164"/>
      <c r="E25" s="164"/>
      <c r="F25" s="164"/>
      <c r="G25" s="164"/>
      <c r="H25" s="164"/>
      <c r="I25" s="164"/>
      <c r="J25" s="164"/>
    </row>
  </sheetData>
  <mergeCells count="21">
    <mergeCell ref="A2:J2"/>
    <mergeCell ref="A3:J4"/>
    <mergeCell ref="A6:J6"/>
    <mergeCell ref="A11:J11"/>
    <mergeCell ref="A7:J7"/>
    <mergeCell ref="A8:J8"/>
    <mergeCell ref="A10:J10"/>
    <mergeCell ref="A9:J9"/>
    <mergeCell ref="B25:J25"/>
    <mergeCell ref="A12:J12"/>
    <mergeCell ref="A14:J14"/>
    <mergeCell ref="B17:J17"/>
    <mergeCell ref="A13:J13"/>
    <mergeCell ref="B22:J22"/>
    <mergeCell ref="A15:J15"/>
    <mergeCell ref="B24:J24"/>
    <mergeCell ref="B18:J18"/>
    <mergeCell ref="B19:J19"/>
    <mergeCell ref="B20:J20"/>
    <mergeCell ref="B23:J23"/>
    <mergeCell ref="B21:J21"/>
  </mergeCells>
  <phoneticPr fontId="25" type="noConversion"/>
  <printOptions horizontalCentered="1"/>
  <pageMargins left="0.74803149606299213" right="0.52" top="0.74803149606299213" bottom="0.27559055118110237" header="0.31496062992125984" footer="0.1574803149606299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view="pageBreakPreview" topLeftCell="A15" zoomScale="84" zoomScaleNormal="120" zoomScaleSheetLayoutView="84" workbookViewId="0">
      <selection activeCell="B19" sqref="B19"/>
    </sheetView>
  </sheetViews>
  <sheetFormatPr defaultColWidth="9.140625" defaultRowHeight="12" x14ac:dyDescent="0.2"/>
  <cols>
    <col min="1" max="1" width="4.42578125" style="10" customWidth="1"/>
    <col min="2" max="2" width="63.5703125" style="2" customWidth="1"/>
    <col min="3" max="3" width="11.42578125" style="2" customWidth="1"/>
    <col min="4" max="4" width="7.42578125" style="2" customWidth="1"/>
    <col min="5" max="5" width="5.5703125" style="5" hidden="1" customWidth="1"/>
    <col min="6" max="6" width="5.7109375" style="5" hidden="1" customWidth="1"/>
    <col min="7" max="7" width="8.85546875" style="5" hidden="1" customWidth="1"/>
    <col min="8" max="9" width="60.140625" style="2" customWidth="1"/>
    <col min="10" max="10" width="4.5703125" style="39" customWidth="1"/>
    <col min="11" max="16384" width="9.140625" style="3"/>
  </cols>
  <sheetData>
    <row r="1" spans="1:16" ht="28.5" customHeight="1" x14ac:dyDescent="0.2">
      <c r="A1" s="209"/>
      <c r="B1" s="210"/>
      <c r="C1" s="4"/>
      <c r="H1" s="212"/>
      <c r="I1" s="212"/>
      <c r="J1" s="213"/>
      <c r="K1" s="4"/>
      <c r="L1" s="4"/>
      <c r="M1" s="4"/>
      <c r="N1" s="4"/>
      <c r="O1" s="4"/>
      <c r="P1" s="4"/>
    </row>
    <row r="2" spans="1:16" ht="9.75" customHeight="1" x14ac:dyDescent="0.2">
      <c r="A2" s="145"/>
      <c r="B2" s="146"/>
      <c r="C2" s="4"/>
      <c r="H2" s="108"/>
      <c r="I2" s="108"/>
      <c r="J2" s="109"/>
      <c r="K2" s="4"/>
      <c r="L2" s="4"/>
      <c r="M2" s="4"/>
      <c r="N2" s="4"/>
      <c r="O2" s="4"/>
      <c r="P2" s="4"/>
    </row>
    <row r="3" spans="1:16" ht="18" x14ac:dyDescent="0.25">
      <c r="A3" s="214" t="s">
        <v>145</v>
      </c>
      <c r="B3" s="214"/>
      <c r="C3" s="214"/>
      <c r="D3" s="214"/>
      <c r="E3" s="214"/>
      <c r="F3" s="214"/>
      <c r="G3" s="214"/>
      <c r="H3" s="214"/>
      <c r="I3" s="214"/>
      <c r="J3" s="214"/>
    </row>
    <row r="4" spans="1:16" ht="15.75" customHeight="1" x14ac:dyDescent="0.2">
      <c r="A4" s="215" t="s">
        <v>202</v>
      </c>
      <c r="B4" s="215"/>
      <c r="C4" s="215"/>
      <c r="D4" s="215"/>
      <c r="E4" s="215"/>
      <c r="F4" s="215"/>
      <c r="G4" s="215"/>
      <c r="H4" s="215"/>
      <c r="I4" s="215"/>
      <c r="J4" s="215"/>
    </row>
    <row r="5" spans="1:16" ht="17.25" customHeight="1" x14ac:dyDescent="0.2">
      <c r="A5" s="216" t="s">
        <v>358</v>
      </c>
      <c r="B5" s="216"/>
      <c r="C5" s="216"/>
      <c r="D5" s="216"/>
      <c r="E5" s="216"/>
      <c r="F5" s="216"/>
      <c r="G5" s="216"/>
      <c r="H5" s="216"/>
      <c r="I5" s="216"/>
      <c r="J5" s="216"/>
    </row>
    <row r="6" spans="1:16" x14ac:dyDescent="0.2">
      <c r="E6" s="6"/>
      <c r="F6" s="6"/>
      <c r="G6" s="6"/>
    </row>
    <row r="7" spans="1:16" ht="39.75" customHeight="1" x14ac:dyDescent="0.2">
      <c r="A7" s="211" t="s">
        <v>217</v>
      </c>
      <c r="B7" s="206" t="s">
        <v>81</v>
      </c>
      <c r="C7" s="207" t="s">
        <v>218</v>
      </c>
      <c r="D7" s="207" t="s">
        <v>82</v>
      </c>
      <c r="E7" s="201" t="s">
        <v>15</v>
      </c>
      <c r="F7" s="201"/>
      <c r="G7" s="201" t="s">
        <v>18</v>
      </c>
      <c r="H7" s="207" t="s">
        <v>219</v>
      </c>
      <c r="I7" s="143" t="s">
        <v>425</v>
      </c>
      <c r="J7" s="217" t="s">
        <v>359</v>
      </c>
    </row>
    <row r="8" spans="1:16" ht="14.25" customHeight="1" x14ac:dyDescent="0.2">
      <c r="A8" s="211"/>
      <c r="B8" s="206"/>
      <c r="C8" s="207"/>
      <c r="D8" s="208"/>
      <c r="E8" s="142" t="s">
        <v>16</v>
      </c>
      <c r="F8" s="142" t="s">
        <v>17</v>
      </c>
      <c r="G8" s="201"/>
      <c r="H8" s="208"/>
      <c r="I8" s="144"/>
      <c r="J8" s="218"/>
      <c r="K8" s="7"/>
    </row>
    <row r="9" spans="1:16" s="10" customFormat="1" ht="15" customHeight="1" x14ac:dyDescent="0.2">
      <c r="A9" s="211"/>
      <c r="B9" s="56" t="s">
        <v>124</v>
      </c>
      <c r="C9" s="56" t="s">
        <v>126</v>
      </c>
      <c r="D9" s="56" t="s">
        <v>127</v>
      </c>
      <c r="E9" s="56" t="s">
        <v>214</v>
      </c>
      <c r="F9" s="56" t="s">
        <v>215</v>
      </c>
      <c r="G9" s="56" t="s">
        <v>216</v>
      </c>
      <c r="H9" s="56" t="s">
        <v>128</v>
      </c>
      <c r="I9" s="56"/>
      <c r="J9" s="52" t="s">
        <v>83</v>
      </c>
      <c r="K9" s="9"/>
    </row>
    <row r="10" spans="1:16" s="10" customFormat="1" ht="23.25" customHeight="1" x14ac:dyDescent="0.2">
      <c r="A10" s="53" t="s">
        <v>162</v>
      </c>
      <c r="B10" s="192" t="s">
        <v>206</v>
      </c>
      <c r="C10" s="193"/>
      <c r="D10" s="193"/>
      <c r="E10" s="193"/>
      <c r="F10" s="193"/>
      <c r="G10" s="193"/>
      <c r="H10" s="193"/>
      <c r="I10" s="193"/>
      <c r="J10" s="193"/>
      <c r="K10" s="9"/>
    </row>
    <row r="11" spans="1:16" ht="31.5" customHeight="1" x14ac:dyDescent="0.2">
      <c r="A11" s="47" t="s">
        <v>124</v>
      </c>
      <c r="B11" s="110" t="s">
        <v>21</v>
      </c>
      <c r="C11" s="56"/>
      <c r="D11" s="56"/>
      <c r="E11" s="56"/>
      <c r="F11" s="56"/>
      <c r="G11" s="56"/>
      <c r="H11" s="56"/>
      <c r="I11" s="56"/>
      <c r="J11" s="57" t="s">
        <v>124</v>
      </c>
      <c r="K11" s="7"/>
    </row>
    <row r="12" spans="1:16" ht="66" customHeight="1" x14ac:dyDescent="0.2">
      <c r="A12" s="47" t="s">
        <v>126</v>
      </c>
      <c r="B12" s="111" t="s">
        <v>323</v>
      </c>
      <c r="C12" s="59" t="s">
        <v>125</v>
      </c>
      <c r="D12" s="59"/>
      <c r="E12" s="60">
        <v>5</v>
      </c>
      <c r="F12" s="60">
        <v>0</v>
      </c>
      <c r="G12" s="61">
        <f>IF(D12="I",E12,F12)</f>
        <v>0</v>
      </c>
      <c r="H12" s="183" t="s">
        <v>245</v>
      </c>
      <c r="I12" s="134"/>
      <c r="J12" s="57" t="s">
        <v>126</v>
      </c>
      <c r="K12" s="7"/>
    </row>
    <row r="13" spans="1:16" ht="48.75" customHeight="1" x14ac:dyDescent="0.2">
      <c r="A13" s="47" t="s">
        <v>127</v>
      </c>
      <c r="B13" s="111" t="s">
        <v>426</v>
      </c>
      <c r="C13" s="59" t="s">
        <v>125</v>
      </c>
      <c r="D13" s="59"/>
      <c r="E13" s="60">
        <v>1</v>
      </c>
      <c r="F13" s="60">
        <v>0</v>
      </c>
      <c r="G13" s="61">
        <f>IF(D13="I",E13,F13)</f>
        <v>0</v>
      </c>
      <c r="H13" s="186"/>
      <c r="I13" s="159"/>
      <c r="J13" s="57" t="s">
        <v>127</v>
      </c>
      <c r="K13" s="7"/>
    </row>
    <row r="14" spans="1:16" ht="64.5" customHeight="1" x14ac:dyDescent="0.2">
      <c r="A14" s="47" t="s">
        <v>128</v>
      </c>
      <c r="B14" s="111" t="s">
        <v>360</v>
      </c>
      <c r="C14" s="63" t="s">
        <v>103</v>
      </c>
      <c r="D14" s="63"/>
      <c r="E14" s="64"/>
      <c r="F14" s="64"/>
      <c r="G14" s="65"/>
      <c r="H14" s="180" t="s">
        <v>324</v>
      </c>
      <c r="I14" s="131"/>
      <c r="J14" s="57" t="s">
        <v>128</v>
      </c>
      <c r="K14" s="7"/>
    </row>
    <row r="15" spans="1:16" ht="31.5" customHeight="1" x14ac:dyDescent="0.2">
      <c r="A15" s="47" t="s">
        <v>83</v>
      </c>
      <c r="B15" s="67" t="s">
        <v>149</v>
      </c>
      <c r="C15" s="63" t="s">
        <v>103</v>
      </c>
      <c r="D15" s="63"/>
      <c r="E15" s="64"/>
      <c r="F15" s="64"/>
      <c r="G15" s="65"/>
      <c r="H15" s="187"/>
      <c r="I15" s="160"/>
      <c r="J15" s="57" t="s">
        <v>83</v>
      </c>
      <c r="K15" s="7"/>
    </row>
    <row r="16" spans="1:16" ht="63.75" customHeight="1" x14ac:dyDescent="0.2">
      <c r="A16" s="47" t="s">
        <v>84</v>
      </c>
      <c r="B16" s="111" t="s">
        <v>361</v>
      </c>
      <c r="C16" s="63" t="s">
        <v>103</v>
      </c>
      <c r="D16" s="63"/>
      <c r="E16" s="64"/>
      <c r="F16" s="64"/>
      <c r="G16" s="65"/>
      <c r="H16" s="187"/>
      <c r="I16" s="137"/>
      <c r="J16" s="57" t="s">
        <v>84</v>
      </c>
      <c r="K16" s="7"/>
    </row>
    <row r="17" spans="1:11" ht="24.75" customHeight="1" x14ac:dyDescent="0.2">
      <c r="A17" s="47" t="s">
        <v>86</v>
      </c>
      <c r="B17" s="62" t="s">
        <v>427</v>
      </c>
      <c r="C17" s="63" t="s">
        <v>103</v>
      </c>
      <c r="D17" s="63"/>
      <c r="E17" s="64"/>
      <c r="F17" s="64"/>
      <c r="G17" s="65"/>
      <c r="H17" s="182"/>
      <c r="I17" s="161"/>
      <c r="J17" s="57" t="s">
        <v>86</v>
      </c>
      <c r="K17" s="7"/>
    </row>
    <row r="18" spans="1:11" ht="45" customHeight="1" x14ac:dyDescent="0.2">
      <c r="A18" s="47" t="s">
        <v>87</v>
      </c>
      <c r="B18" s="111" t="s">
        <v>362</v>
      </c>
      <c r="C18" s="63" t="s">
        <v>103</v>
      </c>
      <c r="D18" s="63"/>
      <c r="E18" s="68">
        <v>1</v>
      </c>
      <c r="F18" s="68">
        <v>0</v>
      </c>
      <c r="G18" s="69">
        <f>IF(D18="I",E18,F18)+IF(D18="R",#REF!,F18)</f>
        <v>0</v>
      </c>
      <c r="H18" s="112" t="s">
        <v>6</v>
      </c>
      <c r="I18" s="112"/>
      <c r="J18" s="57" t="s">
        <v>87</v>
      </c>
      <c r="K18" s="7"/>
    </row>
    <row r="19" spans="1:11" ht="48" customHeight="1" x14ac:dyDescent="0.2">
      <c r="A19" s="47" t="s">
        <v>88</v>
      </c>
      <c r="B19" s="155" t="s">
        <v>227</v>
      </c>
      <c r="C19" s="152"/>
      <c r="D19" s="71"/>
      <c r="E19" s="60">
        <v>1</v>
      </c>
      <c r="F19" s="60">
        <v>0</v>
      </c>
      <c r="G19" s="61">
        <f>IF(D19="I",E19,F19)+IF(D19="R",#REF!,F19)</f>
        <v>0</v>
      </c>
      <c r="H19" s="180" t="s">
        <v>234</v>
      </c>
      <c r="I19" s="162"/>
      <c r="J19" s="57" t="s">
        <v>88</v>
      </c>
      <c r="K19" s="7"/>
    </row>
    <row r="20" spans="1:11" ht="52.5" customHeight="1" x14ac:dyDescent="0.2">
      <c r="A20" s="47" t="s">
        <v>118</v>
      </c>
      <c r="B20" s="72" t="s">
        <v>228</v>
      </c>
      <c r="C20" s="63" t="s">
        <v>103</v>
      </c>
      <c r="D20" s="63"/>
      <c r="E20" s="60">
        <v>1</v>
      </c>
      <c r="F20" s="60">
        <v>0</v>
      </c>
      <c r="G20" s="61">
        <f>IF(D20="I",E20,F20)+IF(D20="R",#REF!,F20)</f>
        <v>0</v>
      </c>
      <c r="H20" s="187"/>
      <c r="I20" s="137"/>
      <c r="J20" s="57" t="s">
        <v>118</v>
      </c>
      <c r="K20" s="7"/>
    </row>
    <row r="21" spans="1:11" ht="31.5" customHeight="1" x14ac:dyDescent="0.2">
      <c r="A21" s="47" t="s">
        <v>100</v>
      </c>
      <c r="B21" s="72" t="s">
        <v>229</v>
      </c>
      <c r="C21" s="63" t="s">
        <v>103</v>
      </c>
      <c r="D21" s="63"/>
      <c r="E21" s="60">
        <v>1</v>
      </c>
      <c r="F21" s="60">
        <v>0</v>
      </c>
      <c r="G21" s="61">
        <f>IF(D21="I",E21,F21)+IF(D21="R",#REF!,F21)</f>
        <v>0</v>
      </c>
      <c r="H21" s="187"/>
      <c r="I21" s="137"/>
      <c r="J21" s="57" t="s">
        <v>100</v>
      </c>
      <c r="K21" s="7"/>
    </row>
    <row r="22" spans="1:11" ht="39.75" customHeight="1" x14ac:dyDescent="0.2">
      <c r="A22" s="47" t="s">
        <v>101</v>
      </c>
      <c r="B22" s="72" t="s">
        <v>230</v>
      </c>
      <c r="C22" s="63" t="s">
        <v>103</v>
      </c>
      <c r="D22" s="63"/>
      <c r="E22" s="60">
        <v>1</v>
      </c>
      <c r="F22" s="60">
        <v>0</v>
      </c>
      <c r="G22" s="61">
        <f>IF(D22="I",E22,F22)+IF(D22="R",#REF!,F22)</f>
        <v>0</v>
      </c>
      <c r="H22" s="187"/>
      <c r="I22" s="137"/>
      <c r="J22" s="57" t="s">
        <v>101</v>
      </c>
      <c r="K22" s="7"/>
    </row>
    <row r="23" spans="1:11" ht="56.25" customHeight="1" x14ac:dyDescent="0.2">
      <c r="A23" s="47" t="s">
        <v>102</v>
      </c>
      <c r="B23" s="72" t="s">
        <v>363</v>
      </c>
      <c r="C23" s="63" t="s">
        <v>103</v>
      </c>
      <c r="D23" s="63"/>
      <c r="E23" s="60">
        <v>1</v>
      </c>
      <c r="F23" s="60">
        <v>0</v>
      </c>
      <c r="G23" s="61">
        <f>IF(D23="I",E23,F23)+IF(D23="R",#REF!,F23)</f>
        <v>0</v>
      </c>
      <c r="H23" s="187"/>
      <c r="I23" s="137"/>
      <c r="J23" s="57" t="s">
        <v>102</v>
      </c>
      <c r="K23" s="7"/>
    </row>
    <row r="24" spans="1:11" ht="39.75" customHeight="1" x14ac:dyDescent="0.2">
      <c r="A24" s="47" t="s">
        <v>122</v>
      </c>
      <c r="B24" s="72" t="s">
        <v>231</v>
      </c>
      <c r="C24" s="63" t="s">
        <v>103</v>
      </c>
      <c r="D24" s="63"/>
      <c r="E24" s="60">
        <v>1</v>
      </c>
      <c r="F24" s="60">
        <v>0</v>
      </c>
      <c r="G24" s="61">
        <f>IF(D24="I",E24,F24)+IF(D24="R",#REF!,F24)</f>
        <v>0</v>
      </c>
      <c r="H24" s="187"/>
      <c r="I24" s="137"/>
      <c r="J24" s="57" t="s">
        <v>122</v>
      </c>
      <c r="K24" s="7"/>
    </row>
    <row r="25" spans="1:11" ht="36" customHeight="1" x14ac:dyDescent="0.2">
      <c r="A25" s="47" t="s">
        <v>123</v>
      </c>
      <c r="B25" s="72" t="s">
        <v>232</v>
      </c>
      <c r="C25" s="63" t="s">
        <v>103</v>
      </c>
      <c r="D25" s="63"/>
      <c r="E25" s="60">
        <v>1</v>
      </c>
      <c r="F25" s="60">
        <v>0</v>
      </c>
      <c r="G25" s="61">
        <f>IF(D25="I",E25,F25)+IF(D25="R",#REF!,F25)</f>
        <v>0</v>
      </c>
      <c r="H25" s="187"/>
      <c r="I25" s="137"/>
      <c r="J25" s="57" t="s">
        <v>123</v>
      </c>
      <c r="K25" s="7"/>
    </row>
    <row r="26" spans="1:11" ht="30.75" customHeight="1" x14ac:dyDescent="0.2">
      <c r="A26" s="47" t="s">
        <v>136</v>
      </c>
      <c r="B26" s="73" t="s">
        <v>233</v>
      </c>
      <c r="C26" s="63" t="s">
        <v>103</v>
      </c>
      <c r="D26" s="63"/>
      <c r="E26" s="60">
        <v>1</v>
      </c>
      <c r="F26" s="60">
        <v>0</v>
      </c>
      <c r="G26" s="61">
        <f>IF(D26="I",E26,F26)+IF(D26="R",#REF!,F26)</f>
        <v>0</v>
      </c>
      <c r="H26" s="187"/>
      <c r="I26" s="137"/>
      <c r="J26" s="57" t="s">
        <v>136</v>
      </c>
      <c r="K26" s="7"/>
    </row>
    <row r="27" spans="1:11" ht="48" x14ac:dyDescent="0.2">
      <c r="A27" s="47" t="s">
        <v>130</v>
      </c>
      <c r="B27" s="72" t="s">
        <v>326</v>
      </c>
      <c r="C27" s="63" t="s">
        <v>103</v>
      </c>
      <c r="D27" s="63"/>
      <c r="E27" s="60">
        <v>3</v>
      </c>
      <c r="F27" s="60">
        <v>0</v>
      </c>
      <c r="G27" s="61">
        <f>IF(D27="I",E27,F27)+IF(D27="R",#REF!,F27)</f>
        <v>0</v>
      </c>
      <c r="H27" s="188"/>
      <c r="I27" s="138"/>
      <c r="J27" s="57" t="s">
        <v>130</v>
      </c>
      <c r="K27" s="7"/>
    </row>
    <row r="28" spans="1:11" ht="25.5" customHeight="1" x14ac:dyDescent="0.2">
      <c r="A28" s="47" t="s">
        <v>129</v>
      </c>
      <c r="B28" s="91" t="s">
        <v>236</v>
      </c>
      <c r="C28" s="56"/>
      <c r="D28" s="56"/>
      <c r="E28" s="74"/>
      <c r="F28" s="74"/>
      <c r="G28" s="74"/>
      <c r="H28" s="183" t="s">
        <v>242</v>
      </c>
      <c r="I28" s="134"/>
      <c r="J28" s="57" t="s">
        <v>129</v>
      </c>
      <c r="K28" s="7"/>
    </row>
    <row r="29" spans="1:11" ht="72" x14ac:dyDescent="0.2">
      <c r="A29" s="47" t="s">
        <v>32</v>
      </c>
      <c r="B29" s="72" t="s">
        <v>238</v>
      </c>
      <c r="C29" s="63" t="s">
        <v>103</v>
      </c>
      <c r="D29" s="63"/>
      <c r="E29" s="60">
        <v>1</v>
      </c>
      <c r="F29" s="60">
        <v>0</v>
      </c>
      <c r="G29" s="61">
        <f>IF(D29="I",E29,F29)+IF(D29="R",#REF!,F29)</f>
        <v>0</v>
      </c>
      <c r="H29" s="189"/>
      <c r="I29" s="139"/>
      <c r="J29" s="57" t="s">
        <v>32</v>
      </c>
      <c r="K29" s="7"/>
    </row>
    <row r="30" spans="1:11" ht="50.25" customHeight="1" x14ac:dyDescent="0.2">
      <c r="A30" s="47" t="s">
        <v>96</v>
      </c>
      <c r="B30" s="72" t="s">
        <v>237</v>
      </c>
      <c r="C30" s="63" t="s">
        <v>103</v>
      </c>
      <c r="D30" s="63"/>
      <c r="E30" s="60">
        <v>1</v>
      </c>
      <c r="F30" s="60">
        <v>0</v>
      </c>
      <c r="G30" s="61">
        <f>IF(D30="I",E30,F30)+IF(D30="R",#REF!,F30)</f>
        <v>0</v>
      </c>
      <c r="H30" s="189"/>
      <c r="I30" s="139"/>
      <c r="J30" s="57" t="s">
        <v>96</v>
      </c>
      <c r="K30" s="7"/>
    </row>
    <row r="31" spans="1:11" ht="50.25" customHeight="1" x14ac:dyDescent="0.2">
      <c r="A31" s="47" t="s">
        <v>97</v>
      </c>
      <c r="B31" s="72" t="s">
        <v>239</v>
      </c>
      <c r="C31" s="63" t="s">
        <v>103</v>
      </c>
      <c r="D31" s="63"/>
      <c r="E31" s="60">
        <v>1</v>
      </c>
      <c r="F31" s="60">
        <v>0</v>
      </c>
      <c r="G31" s="61">
        <f>IF(D31="I",E31,F31)+IF(D31="R",#REF!,F31)</f>
        <v>0</v>
      </c>
      <c r="H31" s="189"/>
      <c r="I31" s="139"/>
      <c r="J31" s="57" t="s">
        <v>97</v>
      </c>
      <c r="K31" s="7"/>
    </row>
    <row r="32" spans="1:11" ht="37.5" customHeight="1" x14ac:dyDescent="0.2">
      <c r="A32" s="47" t="s">
        <v>98</v>
      </c>
      <c r="B32" s="72" t="s">
        <v>327</v>
      </c>
      <c r="C32" s="63" t="s">
        <v>103</v>
      </c>
      <c r="D32" s="63"/>
      <c r="E32" s="60">
        <v>1</v>
      </c>
      <c r="F32" s="60">
        <v>0</v>
      </c>
      <c r="G32" s="61">
        <f>IF(D32="I",E32,F32)+IF(D32="R",#REF!,F32)</f>
        <v>0</v>
      </c>
      <c r="H32" s="189"/>
      <c r="I32" s="139"/>
      <c r="J32" s="57" t="s">
        <v>98</v>
      </c>
      <c r="K32" s="7"/>
    </row>
    <row r="33" spans="1:11" ht="61.5" customHeight="1" x14ac:dyDescent="0.2">
      <c r="A33" s="47" t="s">
        <v>99</v>
      </c>
      <c r="B33" s="72" t="s">
        <v>241</v>
      </c>
      <c r="C33" s="63" t="s">
        <v>103</v>
      </c>
      <c r="D33" s="63"/>
      <c r="E33" s="60">
        <v>1</v>
      </c>
      <c r="F33" s="60">
        <v>0</v>
      </c>
      <c r="G33" s="61">
        <f>IF(D33="I",E33,F33)+IF(D33="R",#REF!,F33)</f>
        <v>0</v>
      </c>
      <c r="H33" s="189"/>
      <c r="I33" s="139"/>
      <c r="J33" s="57" t="s">
        <v>99</v>
      </c>
      <c r="K33" s="7"/>
    </row>
    <row r="34" spans="1:11" ht="92.25" customHeight="1" x14ac:dyDescent="0.2">
      <c r="A34" s="47" t="s">
        <v>93</v>
      </c>
      <c r="B34" s="70" t="s">
        <v>364</v>
      </c>
      <c r="C34" s="63" t="s">
        <v>103</v>
      </c>
      <c r="D34" s="63"/>
      <c r="E34" s="60">
        <v>1</v>
      </c>
      <c r="F34" s="60">
        <v>0</v>
      </c>
      <c r="G34" s="61">
        <f>IF(D34="I",E34,F34)+IF(D34="R",#REF!,F34)</f>
        <v>0</v>
      </c>
      <c r="H34" s="190"/>
      <c r="I34" s="140"/>
      <c r="J34" s="57" t="s">
        <v>93</v>
      </c>
      <c r="K34" s="7"/>
    </row>
    <row r="35" spans="1:11" ht="27.75" customHeight="1" x14ac:dyDescent="0.2">
      <c r="A35" s="47" t="s">
        <v>131</v>
      </c>
      <c r="B35" s="75" t="s">
        <v>243</v>
      </c>
      <c r="C35" s="59" t="s">
        <v>125</v>
      </c>
      <c r="D35" s="59"/>
      <c r="E35" s="60">
        <v>1</v>
      </c>
      <c r="F35" s="60">
        <v>0</v>
      </c>
      <c r="G35" s="61">
        <f>IF(D35="I",E35,F35)</f>
        <v>0</v>
      </c>
      <c r="H35" s="112" t="s">
        <v>244</v>
      </c>
      <c r="I35" s="112"/>
      <c r="J35" s="57" t="s">
        <v>131</v>
      </c>
      <c r="K35" s="7"/>
    </row>
    <row r="36" spans="1:11" s="79" customFormat="1" ht="36" customHeight="1" x14ac:dyDescent="0.2">
      <c r="A36" s="47" t="s">
        <v>132</v>
      </c>
      <c r="B36" s="70" t="s">
        <v>174</v>
      </c>
      <c r="C36" s="59" t="s">
        <v>103</v>
      </c>
      <c r="D36" s="63"/>
      <c r="E36" s="76">
        <v>1</v>
      </c>
      <c r="F36" s="76">
        <v>0</v>
      </c>
      <c r="G36" s="77">
        <f>IF(D36="I",E36,F36)</f>
        <v>0</v>
      </c>
      <c r="H36" s="191" t="s">
        <v>246</v>
      </c>
      <c r="I36" s="141"/>
      <c r="J36" s="57" t="s">
        <v>132</v>
      </c>
      <c r="K36" s="78"/>
    </row>
    <row r="37" spans="1:11" ht="24" customHeight="1" x14ac:dyDescent="0.2">
      <c r="A37" s="47" t="s">
        <v>133</v>
      </c>
      <c r="B37" s="72" t="s">
        <v>19</v>
      </c>
      <c r="C37" s="59" t="s">
        <v>103</v>
      </c>
      <c r="D37" s="63"/>
      <c r="E37" s="60">
        <v>1</v>
      </c>
      <c r="F37" s="60">
        <v>0</v>
      </c>
      <c r="G37" s="61">
        <f>IF(D37="I",E37,F37)</f>
        <v>0</v>
      </c>
      <c r="H37" s="182"/>
      <c r="I37" s="133"/>
      <c r="J37" s="57" t="s">
        <v>133</v>
      </c>
      <c r="K37" s="7"/>
    </row>
    <row r="38" spans="1:11" ht="31.5" customHeight="1" x14ac:dyDescent="0.2">
      <c r="A38" s="47" t="s">
        <v>134</v>
      </c>
      <c r="B38" s="110" t="s">
        <v>175</v>
      </c>
      <c r="C38" s="56"/>
      <c r="D38" s="56"/>
      <c r="E38" s="56"/>
      <c r="F38" s="56"/>
      <c r="G38" s="56"/>
      <c r="H38" s="56"/>
      <c r="I38" s="56"/>
      <c r="J38" s="57" t="s">
        <v>134</v>
      </c>
      <c r="K38" s="7"/>
    </row>
    <row r="39" spans="1:11" ht="31.5" customHeight="1" x14ac:dyDescent="0.2">
      <c r="A39" s="47" t="s">
        <v>137</v>
      </c>
      <c r="B39" s="110" t="s">
        <v>395</v>
      </c>
      <c r="C39" s="56"/>
      <c r="D39" s="56"/>
      <c r="E39" s="56"/>
      <c r="F39" s="56"/>
      <c r="G39" s="56"/>
      <c r="H39" s="56"/>
      <c r="I39" s="56"/>
      <c r="J39" s="57" t="s">
        <v>389</v>
      </c>
      <c r="K39" s="7"/>
    </row>
    <row r="40" spans="1:11" ht="68.25" customHeight="1" x14ac:dyDescent="0.2">
      <c r="A40" s="47" t="s">
        <v>94</v>
      </c>
      <c r="B40" s="70" t="s">
        <v>391</v>
      </c>
      <c r="C40" s="59" t="s">
        <v>125</v>
      </c>
      <c r="D40" s="59"/>
      <c r="E40" s="74"/>
      <c r="F40" s="74"/>
      <c r="G40" s="74"/>
      <c r="H40" s="70" t="s">
        <v>390</v>
      </c>
      <c r="I40" s="70"/>
      <c r="J40" s="57" t="s">
        <v>389</v>
      </c>
      <c r="K40" s="7"/>
    </row>
    <row r="41" spans="1:11" ht="43.5" customHeight="1" x14ac:dyDescent="0.2">
      <c r="A41" s="47" t="s">
        <v>95</v>
      </c>
      <c r="B41" s="70" t="s">
        <v>393</v>
      </c>
      <c r="C41" s="59" t="s">
        <v>125</v>
      </c>
      <c r="D41" s="59"/>
      <c r="E41" s="74"/>
      <c r="F41" s="74"/>
      <c r="G41" s="74"/>
      <c r="H41" s="70" t="s">
        <v>392</v>
      </c>
      <c r="I41" s="70"/>
      <c r="J41" s="57" t="s">
        <v>389</v>
      </c>
      <c r="K41" s="7"/>
    </row>
    <row r="42" spans="1:11" ht="45" customHeight="1" x14ac:dyDescent="0.2">
      <c r="A42" s="47" t="s">
        <v>121</v>
      </c>
      <c r="B42" s="110" t="s">
        <v>176</v>
      </c>
      <c r="C42" s="152"/>
      <c r="D42" s="71"/>
      <c r="E42" s="56"/>
      <c r="F42" s="56"/>
      <c r="G42" s="56"/>
      <c r="H42" s="56"/>
      <c r="I42" s="56"/>
      <c r="J42" s="57" t="s">
        <v>137</v>
      </c>
      <c r="K42" s="7"/>
    </row>
    <row r="43" spans="1:11" ht="56.25" customHeight="1" x14ac:dyDescent="0.2">
      <c r="A43" s="47" t="s">
        <v>89</v>
      </c>
      <c r="B43" s="70" t="s">
        <v>177</v>
      </c>
      <c r="C43" s="59" t="s">
        <v>125</v>
      </c>
      <c r="D43" s="59"/>
      <c r="E43" s="60">
        <v>5</v>
      </c>
      <c r="F43" s="60">
        <v>0</v>
      </c>
      <c r="G43" s="61">
        <f>IF(D43="I",E43,F43)</f>
        <v>0</v>
      </c>
      <c r="H43" s="114" t="s">
        <v>104</v>
      </c>
      <c r="I43" s="114"/>
      <c r="J43" s="57" t="s">
        <v>94</v>
      </c>
      <c r="K43" s="7"/>
    </row>
    <row r="44" spans="1:11" ht="66.75" customHeight="1" x14ac:dyDescent="0.2">
      <c r="A44" s="47" t="s">
        <v>142</v>
      </c>
      <c r="B44" s="70" t="s">
        <v>365</v>
      </c>
      <c r="C44" s="59" t="s">
        <v>125</v>
      </c>
      <c r="D44" s="59"/>
      <c r="E44" s="60">
        <v>5</v>
      </c>
      <c r="F44" s="60">
        <v>0</v>
      </c>
      <c r="G44" s="61">
        <f>IF(D44="I",E44,F44)</f>
        <v>0</v>
      </c>
      <c r="H44" s="114" t="s">
        <v>203</v>
      </c>
      <c r="I44" s="114"/>
      <c r="J44" s="57" t="s">
        <v>95</v>
      </c>
      <c r="K44" s="7"/>
    </row>
    <row r="45" spans="1:11" ht="76.5" customHeight="1" x14ac:dyDescent="0.2">
      <c r="A45" s="47" t="s">
        <v>143</v>
      </c>
      <c r="B45" s="70" t="s">
        <v>366</v>
      </c>
      <c r="C45" s="59" t="s">
        <v>125</v>
      </c>
      <c r="D45" s="59"/>
      <c r="E45" s="60">
        <v>5</v>
      </c>
      <c r="F45" s="60">
        <v>0</v>
      </c>
      <c r="G45" s="61">
        <f>IF(D45="I",E45,F45)</f>
        <v>0</v>
      </c>
      <c r="H45" s="114" t="s">
        <v>165</v>
      </c>
      <c r="I45" s="114"/>
      <c r="J45" s="57" t="s">
        <v>121</v>
      </c>
      <c r="K45" s="7"/>
    </row>
    <row r="46" spans="1:11" ht="48" x14ac:dyDescent="0.2">
      <c r="A46" s="47" t="s">
        <v>135</v>
      </c>
      <c r="B46" s="70" t="s">
        <v>396</v>
      </c>
      <c r="C46" s="59" t="s">
        <v>125</v>
      </c>
      <c r="D46" s="59"/>
      <c r="E46" s="60"/>
      <c r="F46" s="60"/>
      <c r="G46" s="61"/>
      <c r="H46" s="70" t="s">
        <v>397</v>
      </c>
      <c r="I46" s="70"/>
      <c r="J46" s="57" t="s">
        <v>389</v>
      </c>
      <c r="K46" s="7"/>
    </row>
    <row r="47" spans="1:11" ht="37.5" customHeight="1" x14ac:dyDescent="0.2">
      <c r="A47" s="47" t="s">
        <v>140</v>
      </c>
      <c r="B47" s="70" t="s">
        <v>178</v>
      </c>
      <c r="C47" s="59" t="s">
        <v>125</v>
      </c>
      <c r="D47" s="59"/>
      <c r="E47" s="60">
        <v>3</v>
      </c>
      <c r="F47" s="60">
        <v>0</v>
      </c>
      <c r="G47" s="61">
        <f>IF(D47="I",E47,F47)</f>
        <v>0</v>
      </c>
      <c r="H47" s="114" t="s">
        <v>179</v>
      </c>
      <c r="I47" s="114"/>
      <c r="J47" s="57" t="s">
        <v>89</v>
      </c>
      <c r="K47" s="7"/>
    </row>
    <row r="48" spans="1:11" ht="54.75" customHeight="1" x14ac:dyDescent="0.2">
      <c r="A48" s="47" t="s">
        <v>74</v>
      </c>
      <c r="B48" s="70" t="s">
        <v>180</v>
      </c>
      <c r="C48" s="59" t="s">
        <v>125</v>
      </c>
      <c r="D48" s="59"/>
      <c r="E48" s="74"/>
      <c r="F48" s="74"/>
      <c r="G48" s="74"/>
      <c r="H48" s="114" t="s">
        <v>337</v>
      </c>
      <c r="I48" s="114"/>
      <c r="J48" s="57" t="s">
        <v>142</v>
      </c>
      <c r="K48" s="7"/>
    </row>
    <row r="49" spans="1:11" ht="85.5" customHeight="1" x14ac:dyDescent="0.2">
      <c r="A49" s="47" t="s">
        <v>75</v>
      </c>
      <c r="B49" s="70" t="s">
        <v>181</v>
      </c>
      <c r="C49" s="59" t="s">
        <v>125</v>
      </c>
      <c r="D49" s="59"/>
      <c r="E49" s="74"/>
      <c r="F49" s="74"/>
      <c r="G49" s="74"/>
      <c r="H49" s="114" t="s">
        <v>182</v>
      </c>
      <c r="I49" s="114"/>
      <c r="J49" s="57" t="s">
        <v>143</v>
      </c>
      <c r="K49" s="7"/>
    </row>
    <row r="50" spans="1:11" s="10" customFormat="1" ht="21" customHeight="1" x14ac:dyDescent="0.2">
      <c r="A50" s="129" t="s">
        <v>163</v>
      </c>
      <c r="B50" s="194" t="s">
        <v>183</v>
      </c>
      <c r="C50" s="195"/>
      <c r="D50" s="195"/>
      <c r="E50" s="195"/>
      <c r="F50" s="195"/>
      <c r="G50" s="195"/>
      <c r="H50" s="195"/>
      <c r="I50" s="195"/>
      <c r="J50" s="195"/>
      <c r="K50" s="9"/>
    </row>
    <row r="51" spans="1:11" ht="30" customHeight="1" x14ac:dyDescent="0.2">
      <c r="A51" s="47" t="s">
        <v>124</v>
      </c>
      <c r="B51" s="110" t="s">
        <v>184</v>
      </c>
      <c r="C51" s="56"/>
      <c r="D51" s="56"/>
      <c r="E51" s="56"/>
      <c r="F51" s="56"/>
      <c r="G51" s="56"/>
      <c r="H51" s="56"/>
      <c r="I51" s="56"/>
      <c r="J51" s="57" t="s">
        <v>124</v>
      </c>
      <c r="K51" s="7"/>
    </row>
    <row r="52" spans="1:11" ht="63" customHeight="1" x14ac:dyDescent="0.2">
      <c r="A52" s="47" t="s">
        <v>126</v>
      </c>
      <c r="B52" s="111" t="s">
        <v>204</v>
      </c>
      <c r="C52" s="59" t="s">
        <v>125</v>
      </c>
      <c r="D52" s="59"/>
      <c r="E52" s="60">
        <v>3</v>
      </c>
      <c r="F52" s="60">
        <v>0</v>
      </c>
      <c r="G52" s="61">
        <f>IF(D52="I",E52,F52)</f>
        <v>0</v>
      </c>
      <c r="H52" s="114" t="s">
        <v>330</v>
      </c>
      <c r="I52" s="114"/>
      <c r="J52" s="84" t="s">
        <v>126</v>
      </c>
      <c r="K52" s="7"/>
    </row>
    <row r="53" spans="1:11" ht="42" customHeight="1" x14ac:dyDescent="0.2">
      <c r="A53" s="47" t="s">
        <v>127</v>
      </c>
      <c r="B53" s="115" t="s">
        <v>185</v>
      </c>
      <c r="C53" s="59" t="s">
        <v>125</v>
      </c>
      <c r="D53" s="59"/>
      <c r="E53" s="60">
        <v>5</v>
      </c>
      <c r="F53" s="60">
        <v>0</v>
      </c>
      <c r="G53" s="61">
        <f>IF(D53="I",E53,F53)</f>
        <v>0</v>
      </c>
      <c r="H53" s="183" t="s">
        <v>248</v>
      </c>
      <c r="I53" s="134"/>
      <c r="J53" s="57" t="s">
        <v>127</v>
      </c>
      <c r="K53" s="7"/>
    </row>
    <row r="54" spans="1:11" ht="18" customHeight="1" x14ac:dyDescent="0.2">
      <c r="A54" s="47" t="s">
        <v>128</v>
      </c>
      <c r="B54" s="115" t="s">
        <v>20</v>
      </c>
      <c r="C54" s="59" t="s">
        <v>125</v>
      </c>
      <c r="D54" s="59"/>
      <c r="E54" s="60">
        <v>1</v>
      </c>
      <c r="F54" s="60">
        <v>0</v>
      </c>
      <c r="G54" s="61">
        <f>IF(D54="I",E54,F54)</f>
        <v>0</v>
      </c>
      <c r="H54" s="190"/>
      <c r="I54" s="140"/>
      <c r="J54" s="84" t="s">
        <v>128</v>
      </c>
      <c r="K54" s="7"/>
    </row>
    <row r="55" spans="1:11" ht="55.5" customHeight="1" x14ac:dyDescent="0.2">
      <c r="A55" s="47" t="s">
        <v>83</v>
      </c>
      <c r="B55" s="111" t="s">
        <v>360</v>
      </c>
      <c r="C55" s="59" t="s">
        <v>103</v>
      </c>
      <c r="D55" s="63"/>
      <c r="E55" s="82"/>
      <c r="F55" s="82"/>
      <c r="G55" s="83"/>
      <c r="H55" s="180" t="s">
        <v>249</v>
      </c>
      <c r="I55" s="131"/>
      <c r="J55" s="57" t="s">
        <v>83</v>
      </c>
      <c r="K55" s="7"/>
    </row>
    <row r="56" spans="1:11" ht="21" customHeight="1" x14ac:dyDescent="0.2">
      <c r="A56" s="47" t="s">
        <v>84</v>
      </c>
      <c r="B56" s="67" t="s">
        <v>149</v>
      </c>
      <c r="C56" s="59" t="s">
        <v>103</v>
      </c>
      <c r="D56" s="63"/>
      <c r="E56" s="82"/>
      <c r="F56" s="82"/>
      <c r="G56" s="83"/>
      <c r="H56" s="187"/>
      <c r="I56" s="137"/>
      <c r="J56" s="84" t="s">
        <v>84</v>
      </c>
      <c r="K56" s="7"/>
    </row>
    <row r="57" spans="1:11" ht="56.25" customHeight="1" x14ac:dyDescent="0.2">
      <c r="A57" s="47" t="s">
        <v>86</v>
      </c>
      <c r="B57" s="58" t="s">
        <v>361</v>
      </c>
      <c r="C57" s="59" t="s">
        <v>103</v>
      </c>
      <c r="D57" s="63"/>
      <c r="E57" s="82"/>
      <c r="F57" s="82"/>
      <c r="G57" s="83"/>
      <c r="H57" s="187"/>
      <c r="I57" s="137"/>
      <c r="J57" s="57" t="s">
        <v>86</v>
      </c>
      <c r="K57" s="7"/>
    </row>
    <row r="58" spans="1:11" ht="14.25" customHeight="1" x14ac:dyDescent="0.2">
      <c r="A58" s="47" t="s">
        <v>87</v>
      </c>
      <c r="B58" s="62" t="s">
        <v>325</v>
      </c>
      <c r="C58" s="59" t="s">
        <v>103</v>
      </c>
      <c r="D58" s="63"/>
      <c r="E58" s="82"/>
      <c r="F58" s="82"/>
      <c r="G58" s="83"/>
      <c r="H58" s="182"/>
      <c r="I58" s="133"/>
      <c r="J58" s="84" t="s">
        <v>87</v>
      </c>
      <c r="K58" s="7"/>
    </row>
    <row r="59" spans="1:11" ht="36" customHeight="1" x14ac:dyDescent="0.2">
      <c r="A59" s="47" t="s">
        <v>88</v>
      </c>
      <c r="B59" s="111" t="s">
        <v>362</v>
      </c>
      <c r="C59" s="59" t="s">
        <v>103</v>
      </c>
      <c r="D59" s="63"/>
      <c r="E59" s="60">
        <v>1</v>
      </c>
      <c r="F59" s="60">
        <v>0</v>
      </c>
      <c r="G59" s="61">
        <f>IF(D59="I",E59,F59)+IF(D59="R",#REF!,F59)</f>
        <v>0</v>
      </c>
      <c r="H59" s="114" t="s">
        <v>6</v>
      </c>
      <c r="I59" s="114"/>
      <c r="J59" s="57" t="s">
        <v>88</v>
      </c>
      <c r="K59" s="7"/>
    </row>
    <row r="60" spans="1:11" ht="48" customHeight="1" x14ac:dyDescent="0.2">
      <c r="A60" s="47" t="s">
        <v>118</v>
      </c>
      <c r="B60" s="91" t="s">
        <v>250</v>
      </c>
      <c r="C60" s="152"/>
      <c r="D60" s="71"/>
      <c r="E60" s="60">
        <v>1</v>
      </c>
      <c r="F60" s="60">
        <v>0</v>
      </c>
      <c r="G60" s="61">
        <f>IF(D60="I",E60,F60)+IF(D60="R",#REF!,F60)</f>
        <v>0</v>
      </c>
      <c r="H60" s="180" t="s">
        <v>234</v>
      </c>
      <c r="I60" s="131"/>
      <c r="J60" s="84" t="s">
        <v>118</v>
      </c>
      <c r="K60" s="7"/>
    </row>
    <row r="61" spans="1:11" ht="53.25" customHeight="1" x14ac:dyDescent="0.2">
      <c r="A61" s="47" t="s">
        <v>100</v>
      </c>
      <c r="B61" s="72" t="s">
        <v>228</v>
      </c>
      <c r="C61" s="63" t="s">
        <v>103</v>
      </c>
      <c r="D61" s="63"/>
      <c r="E61" s="60">
        <v>1</v>
      </c>
      <c r="F61" s="60">
        <v>0</v>
      </c>
      <c r="G61" s="61">
        <f>IF(D61="I",E61,F61)+IF(D61="R",#REF!,F61)</f>
        <v>0</v>
      </c>
      <c r="H61" s="187"/>
      <c r="I61" s="137"/>
      <c r="J61" s="57" t="s">
        <v>100</v>
      </c>
      <c r="K61" s="7"/>
    </row>
    <row r="62" spans="1:11" ht="26.25" customHeight="1" x14ac:dyDescent="0.2">
      <c r="A62" s="47" t="s">
        <v>101</v>
      </c>
      <c r="B62" s="72" t="s">
        <v>229</v>
      </c>
      <c r="C62" s="63" t="s">
        <v>103</v>
      </c>
      <c r="D62" s="63"/>
      <c r="E62" s="60">
        <v>1</v>
      </c>
      <c r="F62" s="60">
        <v>0</v>
      </c>
      <c r="G62" s="61">
        <f>IF(D62="I",E62,F62)+IF(D62="R",#REF!,F62)</f>
        <v>0</v>
      </c>
      <c r="H62" s="187"/>
      <c r="I62" s="137"/>
      <c r="J62" s="84" t="s">
        <v>101</v>
      </c>
      <c r="K62" s="7"/>
    </row>
    <row r="63" spans="1:11" ht="36" customHeight="1" x14ac:dyDescent="0.2">
      <c r="A63" s="47" t="s">
        <v>102</v>
      </c>
      <c r="B63" s="72" t="s">
        <v>230</v>
      </c>
      <c r="C63" s="63" t="s">
        <v>103</v>
      </c>
      <c r="D63" s="63"/>
      <c r="E63" s="60">
        <v>1</v>
      </c>
      <c r="F63" s="60">
        <v>0</v>
      </c>
      <c r="G63" s="61">
        <f>IF(D63="I",E63,F63)+IF(D63="R",#REF!,F63)</f>
        <v>0</v>
      </c>
      <c r="H63" s="187"/>
      <c r="I63" s="137"/>
      <c r="J63" s="57" t="s">
        <v>102</v>
      </c>
      <c r="K63" s="7"/>
    </row>
    <row r="64" spans="1:11" ht="63" customHeight="1" x14ac:dyDescent="0.2">
      <c r="A64" s="47" t="s">
        <v>122</v>
      </c>
      <c r="B64" s="72" t="s">
        <v>363</v>
      </c>
      <c r="C64" s="63" t="s">
        <v>103</v>
      </c>
      <c r="D64" s="63"/>
      <c r="E64" s="60">
        <v>1</v>
      </c>
      <c r="F64" s="60">
        <v>0</v>
      </c>
      <c r="G64" s="61">
        <f>IF(D64="I",E64,F64)+IF(D64="R",#REF!,F64)</f>
        <v>0</v>
      </c>
      <c r="H64" s="187"/>
      <c r="I64" s="137"/>
      <c r="J64" s="84" t="s">
        <v>122</v>
      </c>
      <c r="K64" s="7"/>
    </row>
    <row r="65" spans="1:11" ht="39.75" customHeight="1" x14ac:dyDescent="0.2">
      <c r="A65" s="47" t="s">
        <v>123</v>
      </c>
      <c r="B65" s="72" t="s">
        <v>231</v>
      </c>
      <c r="C65" s="63" t="s">
        <v>103</v>
      </c>
      <c r="D65" s="63"/>
      <c r="E65" s="60">
        <v>1</v>
      </c>
      <c r="F65" s="60">
        <v>0</v>
      </c>
      <c r="G65" s="61">
        <f>IF(D65="I",E65,F65)+IF(D65="R",#REF!,F65)</f>
        <v>0</v>
      </c>
      <c r="H65" s="187"/>
      <c r="I65" s="137"/>
      <c r="J65" s="57" t="s">
        <v>123</v>
      </c>
      <c r="K65" s="7"/>
    </row>
    <row r="66" spans="1:11" ht="36.75" customHeight="1" x14ac:dyDescent="0.2">
      <c r="A66" s="47" t="s">
        <v>136</v>
      </c>
      <c r="B66" s="72" t="s">
        <v>232</v>
      </c>
      <c r="C66" s="63" t="s">
        <v>103</v>
      </c>
      <c r="D66" s="63"/>
      <c r="E66" s="60">
        <v>1</v>
      </c>
      <c r="F66" s="60">
        <v>0</v>
      </c>
      <c r="G66" s="61">
        <f>IF(D66="I",E66,F66)+IF(D66="R",#REF!,F66)</f>
        <v>0</v>
      </c>
      <c r="H66" s="187"/>
      <c r="I66" s="137"/>
      <c r="J66" s="84" t="s">
        <v>136</v>
      </c>
      <c r="K66" s="7"/>
    </row>
    <row r="67" spans="1:11" ht="27.75" customHeight="1" x14ac:dyDescent="0.2">
      <c r="A67" s="47" t="s">
        <v>130</v>
      </c>
      <c r="B67" s="73" t="s">
        <v>233</v>
      </c>
      <c r="C67" s="63" t="s">
        <v>103</v>
      </c>
      <c r="D67" s="63"/>
      <c r="E67" s="60">
        <v>1</v>
      </c>
      <c r="F67" s="60">
        <v>0</v>
      </c>
      <c r="G67" s="61">
        <f>IF(D67="I",E67,F67)+IF(D67="R",#REF!,F67)</f>
        <v>0</v>
      </c>
      <c r="H67" s="187"/>
      <c r="I67" s="137"/>
      <c r="J67" s="57" t="s">
        <v>130</v>
      </c>
      <c r="K67" s="7"/>
    </row>
    <row r="68" spans="1:11" ht="40.5" customHeight="1" x14ac:dyDescent="0.2">
      <c r="A68" s="47" t="s">
        <v>129</v>
      </c>
      <c r="B68" s="72" t="s">
        <v>235</v>
      </c>
      <c r="C68" s="63" t="s">
        <v>103</v>
      </c>
      <c r="D68" s="63"/>
      <c r="E68" s="60">
        <v>3</v>
      </c>
      <c r="F68" s="60">
        <v>0</v>
      </c>
      <c r="G68" s="61">
        <f>IF(D68="I",E68,F68)+IF(D68="R",#REF!,F68)</f>
        <v>0</v>
      </c>
      <c r="H68" s="188"/>
      <c r="I68" s="138"/>
      <c r="J68" s="84" t="s">
        <v>129</v>
      </c>
      <c r="K68" s="7"/>
    </row>
    <row r="69" spans="1:11" ht="25.5" customHeight="1" x14ac:dyDescent="0.2">
      <c r="A69" s="47" t="s">
        <v>32</v>
      </c>
      <c r="B69" s="91" t="s">
        <v>251</v>
      </c>
      <c r="C69" s="56"/>
      <c r="D69" s="56"/>
      <c r="E69" s="74"/>
      <c r="F69" s="74"/>
      <c r="G69" s="74"/>
      <c r="H69" s="183" t="s">
        <v>331</v>
      </c>
      <c r="I69" s="134"/>
      <c r="J69" s="57" t="s">
        <v>32</v>
      </c>
      <c r="K69" s="7"/>
    </row>
    <row r="70" spans="1:11" ht="55.5" customHeight="1" x14ac:dyDescent="0.2">
      <c r="A70" s="47" t="s">
        <v>96</v>
      </c>
      <c r="B70" s="72" t="s">
        <v>253</v>
      </c>
      <c r="C70" s="63" t="s">
        <v>103</v>
      </c>
      <c r="D70" s="63"/>
      <c r="E70" s="60">
        <v>1</v>
      </c>
      <c r="F70" s="60">
        <v>0</v>
      </c>
      <c r="G70" s="61">
        <f>IF(D70="I",E70,F70)+IF(D70="R",#REF!,F70)</f>
        <v>0</v>
      </c>
      <c r="H70" s="189"/>
      <c r="I70" s="139"/>
      <c r="J70" s="84" t="s">
        <v>96</v>
      </c>
      <c r="K70" s="7"/>
    </row>
    <row r="71" spans="1:11" ht="48.75" customHeight="1" x14ac:dyDescent="0.2">
      <c r="A71" s="47" t="s">
        <v>97</v>
      </c>
      <c r="B71" s="72" t="s">
        <v>237</v>
      </c>
      <c r="C71" s="63" t="s">
        <v>103</v>
      </c>
      <c r="D71" s="63"/>
      <c r="E71" s="60">
        <v>1</v>
      </c>
      <c r="F71" s="60">
        <v>0</v>
      </c>
      <c r="G71" s="61">
        <f>IF(D71="I",E71,F71)+IF(D71="R",#REF!,F71)</f>
        <v>0</v>
      </c>
      <c r="H71" s="189"/>
      <c r="I71" s="139"/>
      <c r="J71" s="57" t="s">
        <v>97</v>
      </c>
      <c r="K71" s="7"/>
    </row>
    <row r="72" spans="1:11" ht="45.75" customHeight="1" x14ac:dyDescent="0.2">
      <c r="A72" s="47" t="s">
        <v>98</v>
      </c>
      <c r="B72" s="72" t="s">
        <v>239</v>
      </c>
      <c r="C72" s="63" t="s">
        <v>103</v>
      </c>
      <c r="D72" s="63"/>
      <c r="E72" s="60">
        <v>1</v>
      </c>
      <c r="F72" s="60">
        <v>0</v>
      </c>
      <c r="G72" s="61">
        <f>IF(D72="I",E72,F72)+IF(D72="R",#REF!,F72)</f>
        <v>0</v>
      </c>
      <c r="H72" s="189"/>
      <c r="I72" s="139"/>
      <c r="J72" s="84" t="s">
        <v>98</v>
      </c>
      <c r="K72" s="7"/>
    </row>
    <row r="73" spans="1:11" ht="37.5" customHeight="1" x14ac:dyDescent="0.2">
      <c r="A73" s="47" t="s">
        <v>99</v>
      </c>
      <c r="B73" s="72" t="s">
        <v>240</v>
      </c>
      <c r="C73" s="63" t="s">
        <v>103</v>
      </c>
      <c r="D73" s="63"/>
      <c r="E73" s="60">
        <v>1</v>
      </c>
      <c r="F73" s="60">
        <v>0</v>
      </c>
      <c r="G73" s="61">
        <f>IF(D73="I",E73,F73)+IF(D73="R",#REF!,F73)</f>
        <v>0</v>
      </c>
      <c r="H73" s="189"/>
      <c r="I73" s="139"/>
      <c r="J73" s="57" t="s">
        <v>99</v>
      </c>
      <c r="K73" s="7"/>
    </row>
    <row r="74" spans="1:11" ht="59.25" customHeight="1" x14ac:dyDescent="0.2">
      <c r="A74" s="47" t="s">
        <v>93</v>
      </c>
      <c r="B74" s="72" t="s">
        <v>241</v>
      </c>
      <c r="C74" s="63" t="s">
        <v>103</v>
      </c>
      <c r="D74" s="63"/>
      <c r="E74" s="60">
        <v>1</v>
      </c>
      <c r="F74" s="60">
        <v>0</v>
      </c>
      <c r="G74" s="61">
        <f>IF(D74="I",E74,F74)+IF(D74="R",#REF!,F74)</f>
        <v>0</v>
      </c>
      <c r="H74" s="189"/>
      <c r="I74" s="139"/>
      <c r="J74" s="84" t="s">
        <v>93</v>
      </c>
      <c r="K74" s="7"/>
    </row>
    <row r="75" spans="1:11" ht="97.5" customHeight="1" x14ac:dyDescent="0.2">
      <c r="A75" s="47" t="s">
        <v>131</v>
      </c>
      <c r="B75" s="70" t="s">
        <v>364</v>
      </c>
      <c r="C75" s="63" t="s">
        <v>103</v>
      </c>
      <c r="D75" s="63"/>
      <c r="E75" s="60">
        <v>1</v>
      </c>
      <c r="F75" s="60">
        <v>0</v>
      </c>
      <c r="G75" s="61">
        <f>IF(D75="I",E75,F75)+IF(D75="R",#REF!,F75)</f>
        <v>0</v>
      </c>
      <c r="H75" s="190"/>
      <c r="I75" s="140"/>
      <c r="J75" s="57" t="s">
        <v>131</v>
      </c>
      <c r="K75" s="7"/>
    </row>
    <row r="76" spans="1:11" ht="48.75" customHeight="1" x14ac:dyDescent="0.2">
      <c r="A76" s="47" t="s">
        <v>132</v>
      </c>
      <c r="B76" s="75" t="s">
        <v>254</v>
      </c>
      <c r="C76" s="59" t="s">
        <v>125</v>
      </c>
      <c r="D76" s="59"/>
      <c r="E76" s="60">
        <v>1</v>
      </c>
      <c r="F76" s="60">
        <v>0</v>
      </c>
      <c r="G76" s="61">
        <f>IF(D76="I",E76,F76)</f>
        <v>0</v>
      </c>
      <c r="H76" s="112" t="s">
        <v>255</v>
      </c>
      <c r="I76" s="112"/>
      <c r="J76" s="57" t="s">
        <v>132</v>
      </c>
      <c r="K76" s="7"/>
    </row>
    <row r="77" spans="1:11" ht="51.75" customHeight="1" x14ac:dyDescent="0.2">
      <c r="A77" s="47" t="s">
        <v>133</v>
      </c>
      <c r="B77" s="73" t="s">
        <v>256</v>
      </c>
      <c r="C77" s="59" t="s">
        <v>103</v>
      </c>
      <c r="D77" s="59"/>
      <c r="E77" s="60">
        <v>1</v>
      </c>
      <c r="F77" s="60">
        <v>0</v>
      </c>
      <c r="G77" s="61">
        <f>IF(D77="I",E77,F77)+IF(D77="R",#REF!,F77)</f>
        <v>0</v>
      </c>
      <c r="H77" s="131" t="s">
        <v>257</v>
      </c>
      <c r="I77" s="131"/>
      <c r="J77" s="84" t="s">
        <v>133</v>
      </c>
      <c r="K77" s="7"/>
    </row>
    <row r="78" spans="1:11" ht="37.5" customHeight="1" x14ac:dyDescent="0.2">
      <c r="A78" s="47" t="s">
        <v>134</v>
      </c>
      <c r="B78" s="70" t="s">
        <v>258</v>
      </c>
      <c r="C78" s="59" t="s">
        <v>103</v>
      </c>
      <c r="D78" s="63"/>
      <c r="E78" s="60">
        <v>1</v>
      </c>
      <c r="F78" s="60">
        <v>0</v>
      </c>
      <c r="G78" s="61">
        <f>IF(D78="I",E78,F78)</f>
        <v>0</v>
      </c>
      <c r="H78" s="180" t="s">
        <v>259</v>
      </c>
      <c r="I78" s="131"/>
      <c r="J78" s="57" t="s">
        <v>134</v>
      </c>
      <c r="K78" s="7"/>
    </row>
    <row r="79" spans="1:11" ht="29.25" customHeight="1" x14ac:dyDescent="0.2">
      <c r="A79" s="47" t="s">
        <v>137</v>
      </c>
      <c r="B79" s="72" t="s">
        <v>19</v>
      </c>
      <c r="C79" s="59" t="s">
        <v>103</v>
      </c>
      <c r="D79" s="63"/>
      <c r="E79" s="60">
        <v>1</v>
      </c>
      <c r="F79" s="60">
        <v>0</v>
      </c>
      <c r="G79" s="61">
        <f>IF(D79="I",E79,F79)</f>
        <v>0</v>
      </c>
      <c r="H79" s="182"/>
      <c r="I79" s="133"/>
      <c r="J79" s="84" t="s">
        <v>137</v>
      </c>
      <c r="K79" s="7"/>
    </row>
    <row r="80" spans="1:11" ht="29.25" customHeight="1" x14ac:dyDescent="0.2">
      <c r="A80" s="47" t="s">
        <v>94</v>
      </c>
      <c r="B80" s="110" t="s">
        <v>186</v>
      </c>
      <c r="C80" s="56"/>
      <c r="D80" s="56"/>
      <c r="E80" s="56"/>
      <c r="F80" s="56"/>
      <c r="G80" s="56"/>
      <c r="H80" s="85"/>
      <c r="I80" s="85"/>
      <c r="J80" s="57" t="s">
        <v>94</v>
      </c>
      <c r="K80" s="7"/>
    </row>
    <row r="81" spans="1:11" ht="108" customHeight="1" x14ac:dyDescent="0.2">
      <c r="A81" s="47" t="s">
        <v>95</v>
      </c>
      <c r="B81" s="91" t="s">
        <v>367</v>
      </c>
      <c r="C81" s="86"/>
      <c r="D81" s="56"/>
      <c r="E81" s="82"/>
      <c r="F81" s="82"/>
      <c r="G81" s="83"/>
      <c r="H81" s="112" t="s">
        <v>187</v>
      </c>
      <c r="I81" s="112"/>
      <c r="J81" s="84" t="s">
        <v>95</v>
      </c>
      <c r="K81" s="7"/>
    </row>
    <row r="82" spans="1:11" ht="39" customHeight="1" x14ac:dyDescent="0.2">
      <c r="A82" s="47" t="s">
        <v>121</v>
      </c>
      <c r="B82" s="88" t="s">
        <v>345</v>
      </c>
      <c r="C82" s="59" t="s">
        <v>125</v>
      </c>
      <c r="D82" s="59"/>
      <c r="E82" s="60">
        <v>5</v>
      </c>
      <c r="F82" s="60">
        <v>0</v>
      </c>
      <c r="G82" s="61">
        <f t="shared" ref="G82:G90" si="0">IF(D82="I",E82,F82)</f>
        <v>0</v>
      </c>
      <c r="H82" s="219" t="s">
        <v>169</v>
      </c>
      <c r="I82" s="147"/>
      <c r="J82" s="57" t="s">
        <v>121</v>
      </c>
      <c r="K82" s="7"/>
    </row>
    <row r="83" spans="1:11" ht="42" customHeight="1" x14ac:dyDescent="0.2">
      <c r="A83" s="47" t="s">
        <v>89</v>
      </c>
      <c r="B83" s="89" t="s">
        <v>346</v>
      </c>
      <c r="C83" s="59" t="s">
        <v>125</v>
      </c>
      <c r="D83" s="59"/>
      <c r="E83" s="60">
        <v>1</v>
      </c>
      <c r="F83" s="60">
        <v>0</v>
      </c>
      <c r="G83" s="61">
        <f t="shared" si="0"/>
        <v>0</v>
      </c>
      <c r="H83" s="220"/>
      <c r="I83" s="148"/>
      <c r="J83" s="84" t="s">
        <v>89</v>
      </c>
      <c r="K83" s="7"/>
    </row>
    <row r="84" spans="1:11" ht="59.25" customHeight="1" x14ac:dyDescent="0.2">
      <c r="A84" s="47" t="s">
        <v>142</v>
      </c>
      <c r="B84" s="88" t="s">
        <v>347</v>
      </c>
      <c r="C84" s="59" t="s">
        <v>125</v>
      </c>
      <c r="D84" s="59"/>
      <c r="E84" s="60">
        <v>1</v>
      </c>
      <c r="F84" s="60">
        <v>0</v>
      </c>
      <c r="G84" s="61">
        <f t="shared" si="0"/>
        <v>0</v>
      </c>
      <c r="H84" s="147" t="s">
        <v>154</v>
      </c>
      <c r="I84" s="147"/>
      <c r="J84" s="57" t="s">
        <v>142</v>
      </c>
      <c r="K84" s="7"/>
    </row>
    <row r="85" spans="1:11" ht="47.25" customHeight="1" x14ac:dyDescent="0.2">
      <c r="A85" s="47" t="s">
        <v>143</v>
      </c>
      <c r="B85" s="88" t="s">
        <v>348</v>
      </c>
      <c r="C85" s="59" t="s">
        <v>125</v>
      </c>
      <c r="D85" s="59"/>
      <c r="E85" s="60">
        <v>1</v>
      </c>
      <c r="F85" s="60">
        <v>0</v>
      </c>
      <c r="G85" s="61">
        <f t="shared" si="0"/>
        <v>0</v>
      </c>
      <c r="H85" s="117" t="s">
        <v>155</v>
      </c>
      <c r="I85" s="117"/>
      <c r="J85" s="84" t="s">
        <v>143</v>
      </c>
      <c r="K85" s="7"/>
    </row>
    <row r="86" spans="1:11" ht="56.25" customHeight="1" x14ac:dyDescent="0.2">
      <c r="A86" s="47" t="s">
        <v>135</v>
      </c>
      <c r="B86" s="80" t="s">
        <v>349</v>
      </c>
      <c r="C86" s="59" t="s">
        <v>125</v>
      </c>
      <c r="D86" s="59"/>
      <c r="E86" s="60">
        <v>1</v>
      </c>
      <c r="F86" s="60">
        <v>0</v>
      </c>
      <c r="G86" s="61">
        <f t="shared" si="0"/>
        <v>0</v>
      </c>
      <c r="H86" s="117" t="s">
        <v>262</v>
      </c>
      <c r="I86" s="117"/>
      <c r="J86" s="57" t="s">
        <v>135</v>
      </c>
      <c r="K86" s="7"/>
    </row>
    <row r="87" spans="1:11" ht="46.5" customHeight="1" x14ac:dyDescent="0.2">
      <c r="A87" s="47" t="s">
        <v>140</v>
      </c>
      <c r="B87" s="80" t="s">
        <v>368</v>
      </c>
      <c r="C87" s="59" t="s">
        <v>125</v>
      </c>
      <c r="D87" s="59"/>
      <c r="E87" s="60">
        <v>1</v>
      </c>
      <c r="F87" s="60">
        <v>0</v>
      </c>
      <c r="G87" s="61">
        <f t="shared" si="0"/>
        <v>0</v>
      </c>
      <c r="H87" s="117" t="s">
        <v>156</v>
      </c>
      <c r="I87" s="117"/>
      <c r="J87" s="84" t="s">
        <v>140</v>
      </c>
      <c r="K87" s="7"/>
    </row>
    <row r="88" spans="1:11" ht="59.25" customHeight="1" x14ac:dyDescent="0.2">
      <c r="A88" s="47" t="s">
        <v>74</v>
      </c>
      <c r="B88" s="70" t="s">
        <v>264</v>
      </c>
      <c r="C88" s="59" t="s">
        <v>125</v>
      </c>
      <c r="D88" s="59"/>
      <c r="E88" s="60">
        <v>1</v>
      </c>
      <c r="F88" s="60">
        <v>0</v>
      </c>
      <c r="G88" s="61">
        <f t="shared" si="0"/>
        <v>0</v>
      </c>
      <c r="H88" s="183" t="s">
        <v>265</v>
      </c>
      <c r="I88" s="134"/>
      <c r="J88" s="57" t="s">
        <v>74</v>
      </c>
      <c r="K88" s="7"/>
    </row>
    <row r="89" spans="1:11" ht="47.25" customHeight="1" x14ac:dyDescent="0.2">
      <c r="A89" s="47" t="s">
        <v>75</v>
      </c>
      <c r="B89" s="72" t="s">
        <v>210</v>
      </c>
      <c r="C89" s="59" t="s">
        <v>125</v>
      </c>
      <c r="D89" s="59"/>
      <c r="E89" s="60">
        <v>1</v>
      </c>
      <c r="F89" s="60">
        <v>0</v>
      </c>
      <c r="G89" s="61">
        <f t="shared" si="0"/>
        <v>0</v>
      </c>
      <c r="H89" s="189"/>
      <c r="I89" s="139"/>
      <c r="J89" s="84" t="s">
        <v>75</v>
      </c>
      <c r="K89" s="7"/>
    </row>
    <row r="90" spans="1:11" ht="56.25" customHeight="1" x14ac:dyDescent="0.2">
      <c r="A90" s="47" t="s">
        <v>90</v>
      </c>
      <c r="B90" s="70" t="s">
        <v>268</v>
      </c>
      <c r="C90" s="59" t="s">
        <v>125</v>
      </c>
      <c r="D90" s="59"/>
      <c r="E90" s="60">
        <v>1</v>
      </c>
      <c r="F90" s="60">
        <v>0</v>
      </c>
      <c r="G90" s="61">
        <f t="shared" si="0"/>
        <v>0</v>
      </c>
      <c r="H90" s="190"/>
      <c r="I90" s="140"/>
      <c r="J90" s="57" t="s">
        <v>90</v>
      </c>
      <c r="K90" s="7"/>
    </row>
    <row r="91" spans="1:11" ht="34.5" customHeight="1" x14ac:dyDescent="0.2">
      <c r="A91" s="47" t="s">
        <v>91</v>
      </c>
      <c r="B91" s="110" t="s">
        <v>175</v>
      </c>
      <c r="C91" s="56"/>
      <c r="D91" s="56"/>
      <c r="E91" s="56"/>
      <c r="F91" s="56"/>
      <c r="G91" s="56"/>
      <c r="H91" s="85"/>
      <c r="I91" s="85"/>
      <c r="J91" s="107" t="s">
        <v>91</v>
      </c>
      <c r="K91" s="7"/>
    </row>
    <row r="92" spans="1:11" ht="81" customHeight="1" x14ac:dyDescent="0.2">
      <c r="A92" s="47" t="s">
        <v>92</v>
      </c>
      <c r="B92" s="118" t="s">
        <v>369</v>
      </c>
      <c r="C92" s="56"/>
      <c r="D92" s="56"/>
      <c r="E92" s="56"/>
      <c r="F92" s="56"/>
      <c r="G92" s="56"/>
      <c r="H92" s="90"/>
      <c r="I92" s="90"/>
      <c r="J92" s="84" t="s">
        <v>92</v>
      </c>
      <c r="K92" s="7"/>
    </row>
    <row r="93" spans="1:11" ht="99.75" customHeight="1" x14ac:dyDescent="0.2">
      <c r="A93" s="47" t="s">
        <v>119</v>
      </c>
      <c r="B93" s="72" t="s">
        <v>157</v>
      </c>
      <c r="C93" s="59" t="s">
        <v>125</v>
      </c>
      <c r="D93" s="59"/>
      <c r="E93" s="82"/>
      <c r="F93" s="60">
        <v>0</v>
      </c>
      <c r="G93" s="61">
        <f t="shared" ref="G93:G98" si="1">IF(D93="I",E93,F93)</f>
        <v>0</v>
      </c>
      <c r="H93" s="111" t="s">
        <v>270</v>
      </c>
      <c r="I93" s="111"/>
      <c r="J93" s="84" t="s">
        <v>119</v>
      </c>
      <c r="K93" s="7"/>
    </row>
    <row r="94" spans="1:11" ht="120" customHeight="1" x14ac:dyDescent="0.2">
      <c r="A94" s="47" t="s">
        <v>120</v>
      </c>
      <c r="B94" s="72" t="s">
        <v>272</v>
      </c>
      <c r="C94" s="59" t="s">
        <v>125</v>
      </c>
      <c r="D94" s="59"/>
      <c r="E94" s="60">
        <v>1</v>
      </c>
      <c r="F94" s="60">
        <v>0</v>
      </c>
      <c r="G94" s="61">
        <f t="shared" si="1"/>
        <v>0</v>
      </c>
      <c r="H94" s="111" t="s">
        <v>273</v>
      </c>
      <c r="I94" s="111"/>
      <c r="J94" s="57" t="s">
        <v>120</v>
      </c>
      <c r="K94" s="7"/>
    </row>
    <row r="95" spans="1:11" ht="61.5" customHeight="1" x14ac:dyDescent="0.2">
      <c r="A95" s="47" t="s">
        <v>141</v>
      </c>
      <c r="B95" s="72" t="s">
        <v>275</v>
      </c>
      <c r="C95" s="59" t="s">
        <v>125</v>
      </c>
      <c r="D95" s="59"/>
      <c r="E95" s="60">
        <v>1</v>
      </c>
      <c r="F95" s="60">
        <v>0</v>
      </c>
      <c r="G95" s="61">
        <f t="shared" si="1"/>
        <v>0</v>
      </c>
      <c r="H95" s="111" t="s">
        <v>277</v>
      </c>
      <c r="I95" s="111"/>
      <c r="J95" s="84" t="s">
        <v>141</v>
      </c>
      <c r="K95" s="7"/>
    </row>
    <row r="96" spans="1:11" ht="69" customHeight="1" x14ac:dyDescent="0.2">
      <c r="A96" s="47" t="s">
        <v>29</v>
      </c>
      <c r="B96" s="73" t="s">
        <v>278</v>
      </c>
      <c r="C96" s="59" t="s">
        <v>125</v>
      </c>
      <c r="D96" s="59"/>
      <c r="E96" s="60">
        <v>1</v>
      </c>
      <c r="F96" s="60">
        <v>0</v>
      </c>
      <c r="G96" s="61">
        <f t="shared" si="1"/>
        <v>0</v>
      </c>
      <c r="H96" s="111" t="s">
        <v>279</v>
      </c>
      <c r="I96" s="111"/>
      <c r="J96" s="57" t="s">
        <v>29</v>
      </c>
      <c r="K96" s="7"/>
    </row>
    <row r="97" spans="1:11" ht="65.25" customHeight="1" x14ac:dyDescent="0.2">
      <c r="A97" s="47" t="s">
        <v>30</v>
      </c>
      <c r="B97" s="73" t="s">
        <v>281</v>
      </c>
      <c r="C97" s="59" t="s">
        <v>125</v>
      </c>
      <c r="D97" s="59"/>
      <c r="E97" s="60">
        <v>1</v>
      </c>
      <c r="F97" s="60">
        <v>0</v>
      </c>
      <c r="G97" s="61">
        <f t="shared" si="1"/>
        <v>0</v>
      </c>
      <c r="H97" s="111" t="s">
        <v>282</v>
      </c>
      <c r="I97" s="111"/>
      <c r="J97" s="84" t="s">
        <v>30</v>
      </c>
      <c r="K97" s="7"/>
    </row>
    <row r="98" spans="1:11" ht="60" customHeight="1" x14ac:dyDescent="0.2">
      <c r="A98" s="47" t="s">
        <v>31</v>
      </c>
      <c r="B98" s="73" t="s">
        <v>284</v>
      </c>
      <c r="C98" s="59" t="s">
        <v>125</v>
      </c>
      <c r="D98" s="59"/>
      <c r="E98" s="82"/>
      <c r="F98" s="60">
        <v>0</v>
      </c>
      <c r="G98" s="61">
        <f t="shared" si="1"/>
        <v>0</v>
      </c>
      <c r="H98" s="111" t="s">
        <v>285</v>
      </c>
      <c r="I98" s="111"/>
      <c r="J98" s="57" t="s">
        <v>31</v>
      </c>
      <c r="K98" s="7"/>
    </row>
    <row r="99" spans="1:11" ht="42.75" customHeight="1" x14ac:dyDescent="0.2">
      <c r="A99" s="47" t="s">
        <v>138</v>
      </c>
      <c r="B99" s="110" t="s">
        <v>176</v>
      </c>
      <c r="C99" s="152"/>
      <c r="D99" s="71"/>
      <c r="E99" s="56"/>
      <c r="F99" s="56"/>
      <c r="G99" s="56"/>
      <c r="H99" s="85"/>
      <c r="I99" s="85"/>
      <c r="J99" s="57" t="s">
        <v>138</v>
      </c>
      <c r="K99" s="7"/>
    </row>
    <row r="100" spans="1:11" ht="43.5" customHeight="1" x14ac:dyDescent="0.2">
      <c r="A100" s="47" t="s">
        <v>139</v>
      </c>
      <c r="B100" s="70" t="s">
        <v>370</v>
      </c>
      <c r="C100" s="59" t="s">
        <v>125</v>
      </c>
      <c r="D100" s="59"/>
      <c r="E100" s="60">
        <v>3</v>
      </c>
      <c r="F100" s="60">
        <v>0</v>
      </c>
      <c r="G100" s="61">
        <f>IF(D100="I",E100,F100)</f>
        <v>0</v>
      </c>
      <c r="H100" s="114" t="s">
        <v>188</v>
      </c>
      <c r="I100" s="114"/>
      <c r="J100" s="57" t="s">
        <v>139</v>
      </c>
      <c r="K100" s="7"/>
    </row>
    <row r="101" spans="1:11" ht="38.25" customHeight="1" x14ac:dyDescent="0.2">
      <c r="A101" s="47" t="s">
        <v>76</v>
      </c>
      <c r="B101" s="91" t="s">
        <v>371</v>
      </c>
      <c r="C101" s="152"/>
      <c r="D101" s="71"/>
      <c r="E101" s="92"/>
      <c r="F101" s="92"/>
      <c r="G101" s="92"/>
      <c r="H101" s="180" t="s">
        <v>189</v>
      </c>
      <c r="I101" s="131"/>
      <c r="J101" s="84" t="s">
        <v>76</v>
      </c>
      <c r="K101" s="7"/>
    </row>
    <row r="102" spans="1:11" ht="69.75" customHeight="1" x14ac:dyDescent="0.2">
      <c r="A102" s="47" t="s">
        <v>77</v>
      </c>
      <c r="B102" s="72" t="s">
        <v>288</v>
      </c>
      <c r="C102" s="93" t="s">
        <v>103</v>
      </c>
      <c r="D102" s="63"/>
      <c r="E102" s="60">
        <v>3</v>
      </c>
      <c r="F102" s="60">
        <v>0</v>
      </c>
      <c r="G102" s="61">
        <f>IF(D102="I",E102,F102)+IF(D102="R",#REF!,F102)</f>
        <v>0</v>
      </c>
      <c r="H102" s="187"/>
      <c r="I102" s="137"/>
      <c r="J102" s="57" t="s">
        <v>77</v>
      </c>
      <c r="K102" s="7"/>
    </row>
    <row r="103" spans="1:11" ht="79.5" customHeight="1" x14ac:dyDescent="0.2">
      <c r="A103" s="47" t="s">
        <v>78</v>
      </c>
      <c r="B103" s="72" t="s">
        <v>289</v>
      </c>
      <c r="C103" s="93" t="s">
        <v>103</v>
      </c>
      <c r="D103" s="63"/>
      <c r="E103" s="60">
        <v>1</v>
      </c>
      <c r="F103" s="60">
        <v>0</v>
      </c>
      <c r="G103" s="61">
        <f>IF(D103="I",E103,F103)+IF(D103="R",#REF!,F103)</f>
        <v>0</v>
      </c>
      <c r="H103" s="187"/>
      <c r="I103" s="137"/>
      <c r="J103" s="84" t="s">
        <v>78</v>
      </c>
      <c r="K103" s="7"/>
    </row>
    <row r="104" spans="1:11" ht="17.25" customHeight="1" x14ac:dyDescent="0.2">
      <c r="A104" s="47" t="s">
        <v>79</v>
      </c>
      <c r="B104" s="72" t="s">
        <v>290</v>
      </c>
      <c r="C104" s="93" t="s">
        <v>103</v>
      </c>
      <c r="D104" s="63"/>
      <c r="E104" s="60">
        <v>1</v>
      </c>
      <c r="F104" s="60">
        <v>0</v>
      </c>
      <c r="G104" s="61">
        <f>IF(D104="I",E104,F104)+IF(D104="R",#REF!,F104)</f>
        <v>0</v>
      </c>
      <c r="H104" s="187"/>
      <c r="I104" s="137"/>
      <c r="J104" s="57" t="s">
        <v>79</v>
      </c>
      <c r="K104" s="7"/>
    </row>
    <row r="105" spans="1:11" ht="51" customHeight="1" x14ac:dyDescent="0.2">
      <c r="A105" s="47" t="s">
        <v>80</v>
      </c>
      <c r="B105" s="72" t="s">
        <v>291</v>
      </c>
      <c r="C105" s="93" t="s">
        <v>103</v>
      </c>
      <c r="D105" s="63"/>
      <c r="E105" s="60">
        <v>1</v>
      </c>
      <c r="F105" s="60">
        <v>0</v>
      </c>
      <c r="G105" s="61">
        <f>IF(D105="I",E105,F105)+IF(D105="R",#REF!,F105)</f>
        <v>0</v>
      </c>
      <c r="H105" s="187"/>
      <c r="I105" s="137"/>
      <c r="J105" s="84" t="s">
        <v>80</v>
      </c>
      <c r="K105" s="7"/>
    </row>
    <row r="106" spans="1:11" ht="43.5" customHeight="1" x14ac:dyDescent="0.2">
      <c r="A106" s="47" t="s">
        <v>33</v>
      </c>
      <c r="B106" s="73" t="s">
        <v>212</v>
      </c>
      <c r="C106" s="93" t="s">
        <v>103</v>
      </c>
      <c r="D106" s="63"/>
      <c r="E106" s="60">
        <v>1</v>
      </c>
      <c r="F106" s="60">
        <v>0</v>
      </c>
      <c r="G106" s="61">
        <f>IF(D106="I",E106,F106)+IF(D106="R",#REF!,F106)</f>
        <v>0</v>
      </c>
      <c r="H106" s="187"/>
      <c r="I106" s="137"/>
      <c r="J106" s="84" t="s">
        <v>33</v>
      </c>
      <c r="K106" s="7"/>
    </row>
    <row r="107" spans="1:11" ht="66.75" customHeight="1" x14ac:dyDescent="0.2">
      <c r="A107" s="47" t="s">
        <v>34</v>
      </c>
      <c r="B107" s="73" t="s">
        <v>292</v>
      </c>
      <c r="C107" s="93" t="s">
        <v>103</v>
      </c>
      <c r="D107" s="63"/>
      <c r="E107" s="60">
        <v>1</v>
      </c>
      <c r="F107" s="60">
        <v>0</v>
      </c>
      <c r="G107" s="61">
        <f>IF(D107="I",E107,F107)+IF(D107="R",#REF!,F107)</f>
        <v>0</v>
      </c>
      <c r="H107" s="187"/>
      <c r="I107" s="137"/>
      <c r="J107" s="57" t="s">
        <v>34</v>
      </c>
      <c r="K107" s="7"/>
    </row>
    <row r="108" spans="1:11" ht="45.75" customHeight="1" x14ac:dyDescent="0.2">
      <c r="A108" s="47" t="s">
        <v>35</v>
      </c>
      <c r="B108" s="72" t="s">
        <v>293</v>
      </c>
      <c r="C108" s="93" t="s">
        <v>103</v>
      </c>
      <c r="D108" s="63"/>
      <c r="E108" s="60">
        <v>1</v>
      </c>
      <c r="F108" s="60">
        <v>0</v>
      </c>
      <c r="G108" s="61">
        <f>IF(D108="I",E108,F108)+IF(D108="R",#REF!,F108)</f>
        <v>0</v>
      </c>
      <c r="H108" s="188"/>
      <c r="I108" s="138"/>
      <c r="J108" s="84" t="s">
        <v>35</v>
      </c>
      <c r="K108" s="7"/>
    </row>
    <row r="109" spans="1:11" ht="50.25" customHeight="1" x14ac:dyDescent="0.2">
      <c r="A109" s="47" t="s">
        <v>36</v>
      </c>
      <c r="B109" s="156" t="s">
        <v>372</v>
      </c>
      <c r="C109" s="152"/>
      <c r="D109" s="71"/>
      <c r="E109" s="92"/>
      <c r="F109" s="92"/>
      <c r="G109" s="92"/>
      <c r="H109" s="180" t="s">
        <v>294</v>
      </c>
      <c r="I109" s="131"/>
      <c r="J109" s="57" t="s">
        <v>36</v>
      </c>
      <c r="K109" s="7"/>
    </row>
    <row r="110" spans="1:11" ht="19.5" customHeight="1" x14ac:dyDescent="0.2">
      <c r="A110" s="47" t="s">
        <v>37</v>
      </c>
      <c r="B110" s="94" t="s">
        <v>4</v>
      </c>
      <c r="C110" s="59" t="s">
        <v>103</v>
      </c>
      <c r="D110" s="63"/>
      <c r="E110" s="60">
        <v>3</v>
      </c>
      <c r="F110" s="60">
        <v>0</v>
      </c>
      <c r="G110" s="61">
        <f>IF(D110="I",E110,F110)</f>
        <v>0</v>
      </c>
      <c r="H110" s="181"/>
      <c r="I110" s="132"/>
      <c r="J110" s="84" t="s">
        <v>37</v>
      </c>
      <c r="K110" s="7"/>
    </row>
    <row r="111" spans="1:11" ht="13.5" customHeight="1" x14ac:dyDescent="0.2">
      <c r="A111" s="47" t="s">
        <v>38</v>
      </c>
      <c r="B111" s="94" t="s">
        <v>373</v>
      </c>
      <c r="C111" s="59" t="s">
        <v>103</v>
      </c>
      <c r="D111" s="63"/>
      <c r="E111" s="60">
        <v>1</v>
      </c>
      <c r="F111" s="60">
        <v>0</v>
      </c>
      <c r="G111" s="61">
        <f>IF(D111="I",E111,F111)</f>
        <v>0</v>
      </c>
      <c r="H111" s="181"/>
      <c r="I111" s="132"/>
      <c r="J111" s="57" t="s">
        <v>38</v>
      </c>
      <c r="K111" s="7"/>
    </row>
    <row r="112" spans="1:11" ht="30.75" customHeight="1" x14ac:dyDescent="0.2">
      <c r="A112" s="47" t="s">
        <v>39</v>
      </c>
      <c r="B112" s="94" t="s">
        <v>374</v>
      </c>
      <c r="C112" s="59" t="s">
        <v>103</v>
      </c>
      <c r="D112" s="63"/>
      <c r="E112" s="60">
        <v>1</v>
      </c>
      <c r="F112" s="60">
        <v>0</v>
      </c>
      <c r="G112" s="61">
        <f>IF(D112="I",E112,F112)</f>
        <v>0</v>
      </c>
      <c r="H112" s="181"/>
      <c r="I112" s="132"/>
      <c r="J112" s="84" t="s">
        <v>39</v>
      </c>
      <c r="K112" s="7"/>
    </row>
    <row r="113" spans="1:11" ht="20.25" customHeight="1" x14ac:dyDescent="0.2">
      <c r="A113" s="47" t="s">
        <v>40</v>
      </c>
      <c r="B113" s="94" t="s">
        <v>375</v>
      </c>
      <c r="C113" s="59" t="s">
        <v>103</v>
      </c>
      <c r="D113" s="63"/>
      <c r="E113" s="60">
        <v>1</v>
      </c>
      <c r="F113" s="60">
        <v>0</v>
      </c>
      <c r="G113" s="61">
        <f>IF(D113="I",E113,F113)</f>
        <v>0</v>
      </c>
      <c r="H113" s="181"/>
      <c r="I113" s="132"/>
      <c r="J113" s="57" t="s">
        <v>40</v>
      </c>
      <c r="K113" s="7"/>
    </row>
    <row r="114" spans="1:11" ht="58.5" customHeight="1" x14ac:dyDescent="0.2">
      <c r="A114" s="47" t="s">
        <v>41</v>
      </c>
      <c r="B114" s="94" t="s">
        <v>376</v>
      </c>
      <c r="C114" s="59" t="s">
        <v>103</v>
      </c>
      <c r="D114" s="63"/>
      <c r="E114" s="60">
        <v>1</v>
      </c>
      <c r="F114" s="60">
        <v>0</v>
      </c>
      <c r="G114" s="61">
        <f>IF(D114="I",E114,F114)</f>
        <v>0</v>
      </c>
      <c r="H114" s="182"/>
      <c r="I114" s="133"/>
      <c r="J114" s="84" t="s">
        <v>41</v>
      </c>
      <c r="K114" s="7"/>
    </row>
    <row r="115" spans="1:11" ht="73.5" customHeight="1" x14ac:dyDescent="0.2">
      <c r="A115" s="47" t="s">
        <v>42</v>
      </c>
      <c r="B115" s="70" t="s">
        <v>296</v>
      </c>
      <c r="C115" s="59" t="s">
        <v>103</v>
      </c>
      <c r="D115" s="63"/>
      <c r="E115" s="60">
        <v>1</v>
      </c>
      <c r="F115" s="60">
        <v>0</v>
      </c>
      <c r="G115" s="61">
        <f>IF(D115="I",E115,F115)+IF(D115="R",#REF!,F115)</f>
        <v>0</v>
      </c>
      <c r="H115" s="119" t="s">
        <v>333</v>
      </c>
      <c r="I115" s="119"/>
      <c r="J115" s="57" t="s">
        <v>42</v>
      </c>
      <c r="K115" s="7"/>
    </row>
    <row r="116" spans="1:11" ht="48" customHeight="1" x14ac:dyDescent="0.2">
      <c r="A116" s="47" t="s">
        <v>43</v>
      </c>
      <c r="B116" s="96" t="s">
        <v>297</v>
      </c>
      <c r="C116" s="63" t="s">
        <v>125</v>
      </c>
      <c r="D116" s="63"/>
      <c r="E116" s="68">
        <v>3</v>
      </c>
      <c r="F116" s="68">
        <v>0</v>
      </c>
      <c r="G116" s="69">
        <f>IF(D116="I",E116,F116)</f>
        <v>0</v>
      </c>
      <c r="H116" s="117" t="s">
        <v>334</v>
      </c>
      <c r="I116" s="117"/>
      <c r="J116" s="84" t="s">
        <v>43</v>
      </c>
      <c r="K116" s="7"/>
    </row>
    <row r="117" spans="1:11" ht="49.5" customHeight="1" x14ac:dyDescent="0.2">
      <c r="A117" s="47" t="s">
        <v>44</v>
      </c>
      <c r="B117" s="91" t="s">
        <v>378</v>
      </c>
      <c r="C117" s="86"/>
      <c r="D117" s="71"/>
      <c r="E117" s="82"/>
      <c r="F117" s="82"/>
      <c r="G117" s="83"/>
      <c r="H117" s="183" t="s">
        <v>299</v>
      </c>
      <c r="I117" s="134"/>
      <c r="J117" s="57" t="s">
        <v>44</v>
      </c>
      <c r="K117" s="7"/>
    </row>
    <row r="118" spans="1:11" ht="38.25" customHeight="1" x14ac:dyDescent="0.2">
      <c r="A118" s="47" t="s">
        <v>45</v>
      </c>
      <c r="B118" s="72" t="s">
        <v>300</v>
      </c>
      <c r="C118" s="59" t="s">
        <v>103</v>
      </c>
      <c r="D118" s="63"/>
      <c r="E118" s="60">
        <v>1</v>
      </c>
      <c r="F118" s="60">
        <v>0</v>
      </c>
      <c r="G118" s="61">
        <f>IF(D118="I",E118,F118)+IF(D118="R",#REF!,F118)</f>
        <v>0</v>
      </c>
      <c r="H118" s="189"/>
      <c r="I118" s="139"/>
      <c r="J118" s="84" t="s">
        <v>45</v>
      </c>
      <c r="K118" s="7"/>
    </row>
    <row r="119" spans="1:11" ht="23.25" customHeight="1" x14ac:dyDescent="0.2">
      <c r="A119" s="47" t="s">
        <v>46</v>
      </c>
      <c r="B119" s="72" t="s">
        <v>298</v>
      </c>
      <c r="C119" s="59" t="s">
        <v>103</v>
      </c>
      <c r="D119" s="63"/>
      <c r="E119" s="60">
        <v>1</v>
      </c>
      <c r="F119" s="60">
        <v>0</v>
      </c>
      <c r="G119" s="61">
        <f>IF(D119="I",E119,F119)+IF(D119="R",#REF!,F119)</f>
        <v>0</v>
      </c>
      <c r="H119" s="189"/>
      <c r="I119" s="139"/>
      <c r="J119" s="57" t="s">
        <v>46</v>
      </c>
      <c r="K119" s="7"/>
    </row>
    <row r="120" spans="1:11" ht="13.5" customHeight="1" x14ac:dyDescent="0.2">
      <c r="A120" s="47" t="s">
        <v>47</v>
      </c>
      <c r="B120" s="72" t="s">
        <v>377</v>
      </c>
      <c r="C120" s="59" t="s">
        <v>103</v>
      </c>
      <c r="D120" s="63"/>
      <c r="E120" s="60">
        <v>1</v>
      </c>
      <c r="F120" s="60">
        <v>0</v>
      </c>
      <c r="G120" s="61">
        <f>IF(D120="I",E120,F120)+IF(D120="R",#REF!,F120)</f>
        <v>0</v>
      </c>
      <c r="H120" s="189"/>
      <c r="I120" s="139"/>
      <c r="J120" s="84" t="s">
        <v>47</v>
      </c>
      <c r="K120" s="7"/>
    </row>
    <row r="121" spans="1:11" ht="13.5" customHeight="1" x14ac:dyDescent="0.2">
      <c r="A121" s="47" t="s">
        <v>48</v>
      </c>
      <c r="B121" s="72" t="s">
        <v>379</v>
      </c>
      <c r="C121" s="59" t="s">
        <v>103</v>
      </c>
      <c r="D121" s="63"/>
      <c r="E121" s="60">
        <v>1</v>
      </c>
      <c r="F121" s="60">
        <v>0</v>
      </c>
      <c r="G121" s="61">
        <f>IF(D121="I",E121,F121)+IF(D121="R",#REF!,F121)</f>
        <v>0</v>
      </c>
      <c r="H121" s="190"/>
      <c r="I121" s="140"/>
      <c r="J121" s="57" t="s">
        <v>48</v>
      </c>
      <c r="K121" s="7"/>
    </row>
    <row r="122" spans="1:11" ht="54.75" customHeight="1" x14ac:dyDescent="0.2">
      <c r="A122" s="47" t="s">
        <v>49</v>
      </c>
      <c r="B122" s="120" t="s">
        <v>302</v>
      </c>
      <c r="C122" s="59" t="s">
        <v>125</v>
      </c>
      <c r="D122" s="59"/>
      <c r="E122" s="60">
        <v>1</v>
      </c>
      <c r="F122" s="60">
        <v>0</v>
      </c>
      <c r="G122" s="61">
        <f>IF(D122="I",E122,F122)</f>
        <v>0</v>
      </c>
      <c r="H122" s="183" t="s">
        <v>303</v>
      </c>
      <c r="I122" s="134"/>
      <c r="J122" s="84" t="s">
        <v>49</v>
      </c>
      <c r="K122" s="7"/>
    </row>
    <row r="123" spans="1:11" ht="74.25" customHeight="1" x14ac:dyDescent="0.2">
      <c r="A123" s="47" t="s">
        <v>50</v>
      </c>
      <c r="B123" s="121" t="s">
        <v>380</v>
      </c>
      <c r="C123" s="59" t="s">
        <v>125</v>
      </c>
      <c r="D123" s="59"/>
      <c r="E123" s="60">
        <v>1</v>
      </c>
      <c r="F123" s="60">
        <v>0</v>
      </c>
      <c r="G123" s="61">
        <f>IF(D123="I",E123,F123)+IF(D123="R",#REF!,F123)</f>
        <v>0</v>
      </c>
      <c r="H123" s="189"/>
      <c r="I123" s="139"/>
      <c r="J123" s="57" t="s">
        <v>50</v>
      </c>
      <c r="K123" s="7"/>
    </row>
    <row r="124" spans="1:11" ht="108" customHeight="1" x14ac:dyDescent="0.2">
      <c r="A124" s="47" t="s">
        <v>51</v>
      </c>
      <c r="B124" s="122" t="s">
        <v>381</v>
      </c>
      <c r="C124" s="59" t="s">
        <v>125</v>
      </c>
      <c r="D124" s="59"/>
      <c r="E124" s="60">
        <v>1</v>
      </c>
      <c r="F124" s="60">
        <v>0</v>
      </c>
      <c r="G124" s="61">
        <f>IF(D124="I",E124,F124)+IF(D124="R",#REF!,F124)</f>
        <v>0</v>
      </c>
      <c r="H124" s="190"/>
      <c r="I124" s="140"/>
      <c r="J124" s="84" t="s">
        <v>51</v>
      </c>
      <c r="K124" s="7"/>
    </row>
    <row r="125" spans="1:11" ht="60" customHeight="1" x14ac:dyDescent="0.2">
      <c r="A125" s="47" t="s">
        <v>52</v>
      </c>
      <c r="B125" s="70" t="s">
        <v>382</v>
      </c>
      <c r="C125" s="59" t="s">
        <v>125</v>
      </c>
      <c r="D125" s="59"/>
      <c r="E125" s="60">
        <v>1</v>
      </c>
      <c r="F125" s="60">
        <v>0</v>
      </c>
      <c r="G125" s="61">
        <f>IF(D125="I",E125,F125)+IF(D125="R",#REF!,F125)</f>
        <v>0</v>
      </c>
      <c r="H125" s="114" t="s">
        <v>383</v>
      </c>
      <c r="I125" s="114"/>
      <c r="J125" s="57" t="s">
        <v>52</v>
      </c>
      <c r="K125" s="7"/>
    </row>
    <row r="126" spans="1:11" ht="60" customHeight="1" x14ac:dyDescent="0.2">
      <c r="A126" s="47" t="s">
        <v>53</v>
      </c>
      <c r="B126" s="110" t="s">
        <v>394</v>
      </c>
      <c r="C126" s="56"/>
      <c r="D126" s="56"/>
      <c r="E126" s="56"/>
      <c r="F126" s="56"/>
      <c r="G126" s="56"/>
      <c r="H126" s="56"/>
      <c r="I126" s="56"/>
      <c r="J126" s="57" t="s">
        <v>389</v>
      </c>
      <c r="K126" s="7"/>
    </row>
    <row r="127" spans="1:11" ht="60" customHeight="1" x14ac:dyDescent="0.2">
      <c r="A127" s="47" t="s">
        <v>54</v>
      </c>
      <c r="B127" s="70" t="s">
        <v>398</v>
      </c>
      <c r="C127" s="59" t="s">
        <v>125</v>
      </c>
      <c r="D127" s="59"/>
      <c r="E127" s="60"/>
      <c r="F127" s="60"/>
      <c r="G127" s="61"/>
      <c r="H127" s="70" t="s">
        <v>400</v>
      </c>
      <c r="I127" s="70"/>
      <c r="J127" s="57" t="s">
        <v>389</v>
      </c>
      <c r="K127" s="7"/>
    </row>
    <row r="128" spans="1:11" ht="60" customHeight="1" x14ac:dyDescent="0.2">
      <c r="A128" s="47" t="s">
        <v>55</v>
      </c>
      <c r="B128" s="70" t="s">
        <v>399</v>
      </c>
      <c r="C128" s="59" t="s">
        <v>125</v>
      </c>
      <c r="D128" s="59"/>
      <c r="E128" s="60"/>
      <c r="F128" s="60"/>
      <c r="G128" s="61"/>
      <c r="H128" s="70" t="s">
        <v>401</v>
      </c>
      <c r="I128" s="70"/>
      <c r="J128" s="57" t="s">
        <v>389</v>
      </c>
      <c r="K128" s="7"/>
    </row>
    <row r="129" spans="1:11" ht="132" customHeight="1" x14ac:dyDescent="0.2">
      <c r="A129" s="47" t="s">
        <v>56</v>
      </c>
      <c r="B129" s="110" t="s">
        <v>190</v>
      </c>
      <c r="C129" s="56"/>
      <c r="D129" s="56"/>
      <c r="E129" s="56"/>
      <c r="F129" s="56"/>
      <c r="G129" s="56"/>
      <c r="H129" s="123" t="s">
        <v>305</v>
      </c>
      <c r="I129" s="123"/>
      <c r="J129" s="84" t="s">
        <v>53</v>
      </c>
      <c r="K129" s="7"/>
    </row>
    <row r="130" spans="1:11" ht="49.5" customHeight="1" x14ac:dyDescent="0.2">
      <c r="A130" s="47" t="s">
        <v>57</v>
      </c>
      <c r="B130" s="70" t="s">
        <v>307</v>
      </c>
      <c r="C130" s="63" t="s">
        <v>125</v>
      </c>
      <c r="D130" s="59"/>
      <c r="E130" s="82"/>
      <c r="F130" s="82"/>
      <c r="G130" s="83"/>
      <c r="H130" s="114" t="s">
        <v>309</v>
      </c>
      <c r="I130" s="114"/>
      <c r="J130" s="57" t="s">
        <v>54</v>
      </c>
      <c r="K130" s="7"/>
    </row>
    <row r="131" spans="1:11" ht="42.75" customHeight="1" x14ac:dyDescent="0.2">
      <c r="A131" s="47" t="s">
        <v>58</v>
      </c>
      <c r="B131" s="70" t="s">
        <v>384</v>
      </c>
      <c r="C131" s="63" t="s">
        <v>125</v>
      </c>
      <c r="D131" s="59"/>
      <c r="E131" s="60">
        <v>1</v>
      </c>
      <c r="F131" s="60">
        <v>0</v>
      </c>
      <c r="G131" s="61">
        <f>IF(D131="I",E131,F131)+IF(D131="R",#REF!,F131)</f>
        <v>0</v>
      </c>
      <c r="H131" s="189" t="s">
        <v>310</v>
      </c>
      <c r="I131" s="139"/>
      <c r="J131" s="84" t="s">
        <v>55</v>
      </c>
      <c r="K131" s="7"/>
    </row>
    <row r="132" spans="1:11" ht="54" customHeight="1" x14ac:dyDescent="0.2">
      <c r="A132" s="47" t="s">
        <v>59</v>
      </c>
      <c r="B132" s="72" t="s">
        <v>311</v>
      </c>
      <c r="C132" s="63" t="s">
        <v>103</v>
      </c>
      <c r="D132" s="59"/>
      <c r="E132" s="60">
        <v>1</v>
      </c>
      <c r="F132" s="60">
        <v>0</v>
      </c>
      <c r="G132" s="61">
        <f>IF(D132="I",E132,F132)</f>
        <v>0</v>
      </c>
      <c r="H132" s="190"/>
      <c r="I132" s="140"/>
      <c r="J132" s="57" t="s">
        <v>56</v>
      </c>
      <c r="K132" s="7"/>
    </row>
    <row r="133" spans="1:11" ht="36" x14ac:dyDescent="0.2">
      <c r="A133" s="47" t="s">
        <v>60</v>
      </c>
      <c r="B133" s="70" t="s">
        <v>386</v>
      </c>
      <c r="C133" s="59" t="s">
        <v>103</v>
      </c>
      <c r="D133" s="63"/>
      <c r="E133" s="60">
        <v>5</v>
      </c>
      <c r="F133" s="60">
        <v>0</v>
      </c>
      <c r="G133" s="61">
        <f>IF(D133="I",E133,F133)+IF(D133="R",#REF!,F133)</f>
        <v>0</v>
      </c>
      <c r="H133" s="183" t="s">
        <v>312</v>
      </c>
      <c r="I133" s="134"/>
      <c r="J133" s="84" t="s">
        <v>57</v>
      </c>
      <c r="K133" s="7"/>
    </row>
    <row r="134" spans="1:11" ht="24" x14ac:dyDescent="0.2">
      <c r="A134" s="47" t="s">
        <v>61</v>
      </c>
      <c r="B134" s="70" t="s">
        <v>385</v>
      </c>
      <c r="C134" s="59" t="s">
        <v>103</v>
      </c>
      <c r="D134" s="63"/>
      <c r="E134" s="60"/>
      <c r="F134" s="60"/>
      <c r="G134" s="61"/>
      <c r="H134" s="190"/>
      <c r="I134" s="140"/>
      <c r="J134" s="84" t="s">
        <v>58</v>
      </c>
      <c r="K134" s="7"/>
    </row>
    <row r="135" spans="1:11" ht="33.75" customHeight="1" x14ac:dyDescent="0.2">
      <c r="A135" s="47" t="s">
        <v>62</v>
      </c>
      <c r="B135" s="70" t="s">
        <v>107</v>
      </c>
      <c r="C135" s="59" t="s">
        <v>103</v>
      </c>
      <c r="D135" s="63"/>
      <c r="E135" s="60">
        <v>5</v>
      </c>
      <c r="F135" s="60">
        <v>0</v>
      </c>
      <c r="G135" s="61">
        <f>IF(D135="I",E135,F135)+IF(D135="R",#REF!,F135)</f>
        <v>0</v>
      </c>
      <c r="H135" s="114" t="s">
        <v>313</v>
      </c>
      <c r="I135" s="114"/>
      <c r="J135" s="84" t="s">
        <v>59</v>
      </c>
      <c r="K135" s="7"/>
    </row>
    <row r="136" spans="1:11" ht="34.5" customHeight="1" x14ac:dyDescent="0.2">
      <c r="A136" s="47" t="s">
        <v>63</v>
      </c>
      <c r="B136" s="70" t="s">
        <v>191</v>
      </c>
      <c r="C136" s="59" t="s">
        <v>103</v>
      </c>
      <c r="D136" s="63"/>
      <c r="E136" s="98"/>
      <c r="F136" s="98"/>
      <c r="G136" s="65"/>
      <c r="H136" s="183" t="s">
        <v>314</v>
      </c>
      <c r="I136" s="134"/>
      <c r="J136" s="84" t="s">
        <v>60</v>
      </c>
      <c r="K136" s="7"/>
    </row>
    <row r="137" spans="1:11" ht="26.25" customHeight="1" x14ac:dyDescent="0.2">
      <c r="A137" s="47" t="s">
        <v>64</v>
      </c>
      <c r="B137" s="72" t="s">
        <v>148</v>
      </c>
      <c r="C137" s="59" t="s">
        <v>103</v>
      </c>
      <c r="D137" s="63"/>
      <c r="E137" s="60">
        <v>3</v>
      </c>
      <c r="F137" s="60">
        <v>0</v>
      </c>
      <c r="G137" s="61">
        <f>IF(D137="I",E137,F137)+IF(D137="R",#REF!,F137)</f>
        <v>0</v>
      </c>
      <c r="H137" s="184"/>
      <c r="I137" s="135"/>
      <c r="J137" s="84" t="s">
        <v>61</v>
      </c>
      <c r="K137" s="7"/>
    </row>
    <row r="138" spans="1:11" ht="66.75" customHeight="1" x14ac:dyDescent="0.2">
      <c r="A138" s="47" t="s">
        <v>65</v>
      </c>
      <c r="B138" s="70" t="s">
        <v>213</v>
      </c>
      <c r="C138" s="59" t="s">
        <v>103</v>
      </c>
      <c r="D138" s="63"/>
      <c r="E138" s="60">
        <v>1</v>
      </c>
      <c r="F138" s="60">
        <v>0</v>
      </c>
      <c r="G138" s="61">
        <f>IF(D138="I",E138,F138)</f>
        <v>0</v>
      </c>
      <c r="H138" s="114" t="s">
        <v>192</v>
      </c>
      <c r="I138" s="114"/>
      <c r="J138" s="84" t="s">
        <v>62</v>
      </c>
      <c r="K138" s="7"/>
    </row>
    <row r="139" spans="1:11" ht="49.5" customHeight="1" x14ac:dyDescent="0.2">
      <c r="A139" s="47" t="s">
        <v>66</v>
      </c>
      <c r="B139" s="70" t="s">
        <v>193</v>
      </c>
      <c r="C139" s="59" t="s">
        <v>103</v>
      </c>
      <c r="D139" s="63"/>
      <c r="E139" s="60">
        <v>1</v>
      </c>
      <c r="F139" s="60">
        <v>0</v>
      </c>
      <c r="G139" s="61">
        <f>IF(D139="I",E139,F139)+IF(D139="R",#REF!,F139)</f>
        <v>0</v>
      </c>
      <c r="H139" s="114" t="s">
        <v>315</v>
      </c>
      <c r="I139" s="114"/>
      <c r="J139" s="84" t="s">
        <v>63</v>
      </c>
      <c r="K139" s="7"/>
    </row>
    <row r="140" spans="1:11" ht="22.5" customHeight="1" x14ac:dyDescent="0.2">
      <c r="A140" s="47" t="s">
        <v>67</v>
      </c>
      <c r="B140" s="55" t="s">
        <v>194</v>
      </c>
      <c r="C140" s="56"/>
      <c r="D140" s="56"/>
      <c r="E140" s="56"/>
      <c r="F140" s="56"/>
      <c r="G140" s="56"/>
      <c r="H140" s="154"/>
      <c r="I140" s="154"/>
      <c r="J140" s="84" t="s">
        <v>64</v>
      </c>
      <c r="K140" s="7"/>
    </row>
    <row r="141" spans="1:11" ht="30.75" customHeight="1" x14ac:dyDescent="0.2">
      <c r="A141" s="47" t="s">
        <v>68</v>
      </c>
      <c r="B141" s="125" t="s">
        <v>195</v>
      </c>
      <c r="C141" s="100" t="s">
        <v>125</v>
      </c>
      <c r="D141" s="59"/>
      <c r="E141" s="60">
        <v>1</v>
      </c>
      <c r="F141" s="60">
        <v>0</v>
      </c>
      <c r="G141" s="61">
        <f t="shared" ref="G141:G147" si="2">IF(D141="I",E141,F141)</f>
        <v>0</v>
      </c>
      <c r="H141" s="185" t="s">
        <v>319</v>
      </c>
      <c r="I141" s="136"/>
      <c r="J141" s="84" t="s">
        <v>65</v>
      </c>
      <c r="K141" s="7"/>
    </row>
    <row r="142" spans="1:11" ht="29.25" customHeight="1" x14ac:dyDescent="0.2">
      <c r="A142" s="47" t="s">
        <v>69</v>
      </c>
      <c r="B142" s="101" t="s">
        <v>22</v>
      </c>
      <c r="C142" s="100" t="s">
        <v>103</v>
      </c>
      <c r="D142" s="63"/>
      <c r="E142" s="60">
        <v>1</v>
      </c>
      <c r="F142" s="60">
        <v>0</v>
      </c>
      <c r="G142" s="61">
        <f t="shared" si="2"/>
        <v>0</v>
      </c>
      <c r="H142" s="184"/>
      <c r="I142" s="135"/>
      <c r="J142" s="84" t="s">
        <v>66</v>
      </c>
      <c r="K142" s="7"/>
    </row>
    <row r="143" spans="1:11" ht="27" customHeight="1" x14ac:dyDescent="0.2">
      <c r="A143" s="47" t="s">
        <v>70</v>
      </c>
      <c r="B143" s="125" t="s">
        <v>196</v>
      </c>
      <c r="C143" s="100" t="s">
        <v>125</v>
      </c>
      <c r="D143" s="59"/>
      <c r="E143" s="60">
        <v>1</v>
      </c>
      <c r="F143" s="60">
        <v>0</v>
      </c>
      <c r="G143" s="61">
        <f t="shared" si="2"/>
        <v>0</v>
      </c>
      <c r="H143" s="185" t="s">
        <v>316</v>
      </c>
      <c r="I143" s="136"/>
      <c r="J143" s="84" t="s">
        <v>67</v>
      </c>
    </row>
    <row r="144" spans="1:11" ht="26.25" customHeight="1" x14ac:dyDescent="0.2">
      <c r="A144" s="47" t="s">
        <v>71</v>
      </c>
      <c r="B144" s="101" t="s">
        <v>85</v>
      </c>
      <c r="C144" s="100" t="s">
        <v>103</v>
      </c>
      <c r="D144" s="63"/>
      <c r="E144" s="60">
        <v>1</v>
      </c>
      <c r="F144" s="60">
        <v>0</v>
      </c>
      <c r="G144" s="61">
        <f t="shared" si="2"/>
        <v>0</v>
      </c>
      <c r="H144" s="221"/>
      <c r="I144" s="149"/>
      <c r="J144" s="84" t="s">
        <v>68</v>
      </c>
    </row>
    <row r="145" spans="1:15" ht="30.75" customHeight="1" x14ac:dyDescent="0.2">
      <c r="A145" s="47" t="s">
        <v>72</v>
      </c>
      <c r="B145" s="101" t="s">
        <v>207</v>
      </c>
      <c r="C145" s="100" t="s">
        <v>103</v>
      </c>
      <c r="D145" s="63"/>
      <c r="E145" s="60">
        <v>1</v>
      </c>
      <c r="F145" s="60">
        <v>0</v>
      </c>
      <c r="G145" s="61">
        <f t="shared" si="2"/>
        <v>0</v>
      </c>
      <c r="H145" s="184"/>
      <c r="I145" s="135"/>
      <c r="J145" s="84" t="s">
        <v>69</v>
      </c>
    </row>
    <row r="146" spans="1:15" ht="26.25" customHeight="1" x14ac:dyDescent="0.2">
      <c r="A146" s="47" t="s">
        <v>73</v>
      </c>
      <c r="B146" s="125" t="s">
        <v>197</v>
      </c>
      <c r="C146" s="100" t="s">
        <v>125</v>
      </c>
      <c r="D146" s="59"/>
      <c r="E146" s="60">
        <v>1</v>
      </c>
      <c r="F146" s="60">
        <v>0</v>
      </c>
      <c r="G146" s="61">
        <f t="shared" si="2"/>
        <v>0</v>
      </c>
      <c r="H146" s="222" t="s">
        <v>318</v>
      </c>
      <c r="I146" s="150"/>
      <c r="J146" s="84" t="s">
        <v>70</v>
      </c>
    </row>
    <row r="147" spans="1:15" ht="35.25" customHeight="1" x14ac:dyDescent="0.2">
      <c r="A147" s="47" t="s">
        <v>338</v>
      </c>
      <c r="B147" s="103" t="s">
        <v>317</v>
      </c>
      <c r="C147" s="100" t="s">
        <v>103</v>
      </c>
      <c r="D147" s="63"/>
      <c r="E147" s="60">
        <v>1</v>
      </c>
      <c r="F147" s="60">
        <v>0</v>
      </c>
      <c r="G147" s="61">
        <f t="shared" si="2"/>
        <v>0</v>
      </c>
      <c r="H147" s="223"/>
      <c r="I147" s="151"/>
      <c r="J147" s="84" t="s">
        <v>71</v>
      </c>
    </row>
    <row r="148" spans="1:15" ht="25.5" customHeight="1" x14ac:dyDescent="0.2">
      <c r="A148" s="47" t="s">
        <v>402</v>
      </c>
      <c r="B148" s="104" t="s">
        <v>23</v>
      </c>
      <c r="C148" s="152"/>
      <c r="D148" s="71"/>
      <c r="E148" s="105"/>
      <c r="F148" s="105"/>
      <c r="G148" s="106"/>
      <c r="H148" s="123"/>
      <c r="I148" s="123"/>
      <c r="J148" s="84" t="s">
        <v>72</v>
      </c>
    </row>
    <row r="149" spans="1:15" ht="216.75" customHeight="1" x14ac:dyDescent="0.2">
      <c r="A149" s="47" t="s">
        <v>403</v>
      </c>
      <c r="B149" s="70" t="s">
        <v>180</v>
      </c>
      <c r="C149" s="59" t="s">
        <v>125</v>
      </c>
      <c r="D149" s="59"/>
      <c r="E149" s="74"/>
      <c r="F149" s="74"/>
      <c r="G149" s="74"/>
      <c r="H149" s="114" t="s">
        <v>387</v>
      </c>
      <c r="I149" s="114"/>
      <c r="J149" s="84" t="s">
        <v>73</v>
      </c>
    </row>
    <row r="150" spans="1:15" ht="100.5" customHeight="1" x14ac:dyDescent="0.2">
      <c r="A150" s="47" t="s">
        <v>404</v>
      </c>
      <c r="B150" s="70" t="s">
        <v>181</v>
      </c>
      <c r="C150" s="59" t="s">
        <v>125</v>
      </c>
      <c r="D150" s="59"/>
      <c r="E150" s="74"/>
      <c r="F150" s="74"/>
      <c r="G150" s="74"/>
      <c r="H150" s="114" t="s">
        <v>320</v>
      </c>
      <c r="I150" s="114"/>
      <c r="J150" s="84" t="s">
        <v>338</v>
      </c>
      <c r="K150" s="7"/>
    </row>
    <row r="151" spans="1:15" ht="12.75" x14ac:dyDescent="0.2">
      <c r="A151" s="48"/>
      <c r="B151" s="12"/>
      <c r="C151" s="12"/>
      <c r="D151" s="13"/>
      <c r="E151" s="14"/>
      <c r="F151" s="14"/>
      <c r="G151" s="14"/>
      <c r="H151" s="12"/>
      <c r="I151" s="12"/>
      <c r="J151" s="41"/>
    </row>
    <row r="152" spans="1:15" s="11" customFormat="1" ht="16.5" hidden="1" customHeight="1" x14ac:dyDescent="0.2">
      <c r="A152" s="48"/>
      <c r="B152" s="31" t="s">
        <v>198</v>
      </c>
      <c r="C152" s="14"/>
      <c r="D152" s="13"/>
      <c r="E152" s="16"/>
      <c r="F152" s="16"/>
      <c r="G152" s="16"/>
      <c r="H152" s="12"/>
      <c r="I152" s="12"/>
      <c r="J152" s="41"/>
      <c r="K152" s="153"/>
      <c r="L152" s="153"/>
      <c r="M152" s="153"/>
      <c r="N152" s="153"/>
      <c r="O152" s="153"/>
    </row>
    <row r="153" spans="1:15" s="15" customFormat="1" ht="12.75" hidden="1" x14ac:dyDescent="0.2">
      <c r="A153" s="49"/>
      <c r="B153" s="202" t="s">
        <v>24</v>
      </c>
      <c r="C153" s="203"/>
      <c r="D153" s="204"/>
      <c r="E153" s="17">
        <f>SUM(E11:E49)-COUNTIF(E11:E49,"x")</f>
        <v>45</v>
      </c>
      <c r="F153" s="18"/>
      <c r="G153" s="18"/>
      <c r="H153" s="25"/>
      <c r="I153" s="25"/>
      <c r="J153" s="39"/>
      <c r="K153" s="14"/>
      <c r="L153" s="14"/>
      <c r="M153" s="14"/>
    </row>
    <row r="154" spans="1:15" s="15" customFormat="1" ht="12.75" hidden="1" x14ac:dyDescent="0.2">
      <c r="A154" s="49"/>
      <c r="B154" s="202" t="s">
        <v>25</v>
      </c>
      <c r="C154" s="203"/>
      <c r="D154" s="204"/>
      <c r="E154" s="17">
        <f>SUM(G11:G49)</f>
        <v>0</v>
      </c>
      <c r="F154" s="18"/>
      <c r="G154" s="18"/>
      <c r="H154" s="25"/>
      <c r="I154" s="25"/>
      <c r="J154" s="39"/>
      <c r="K154" s="14"/>
      <c r="L154" s="14"/>
      <c r="M154" s="14"/>
    </row>
    <row r="155" spans="1:15" s="11" customFormat="1" ht="12.75" hidden="1" x14ac:dyDescent="0.2">
      <c r="A155" s="49"/>
      <c r="B155" s="202" t="s">
        <v>26</v>
      </c>
      <c r="C155" s="203"/>
      <c r="D155" s="204"/>
      <c r="E155" s="19">
        <f>+E154/E153</f>
        <v>0</v>
      </c>
      <c r="F155" s="20"/>
      <c r="G155" s="20"/>
      <c r="H155" s="26"/>
      <c r="I155" s="26"/>
      <c r="J155" s="39"/>
    </row>
    <row r="156" spans="1:15" s="11" customFormat="1" ht="15" hidden="1" x14ac:dyDescent="0.2">
      <c r="A156" s="50"/>
      <c r="B156" s="21"/>
      <c r="C156" s="22"/>
      <c r="D156" s="13"/>
      <c r="E156" s="23"/>
      <c r="F156" s="23"/>
      <c r="G156" s="23"/>
      <c r="H156" s="27"/>
      <c r="I156" s="27"/>
      <c r="J156" s="42"/>
    </row>
    <row r="157" spans="1:15" s="11" customFormat="1" ht="15" hidden="1" x14ac:dyDescent="0.2">
      <c r="A157" s="50"/>
      <c r="B157" s="32" t="s">
        <v>199</v>
      </c>
      <c r="C157" s="33"/>
      <c r="D157" s="34"/>
      <c r="E157" s="23"/>
      <c r="F157" s="23"/>
      <c r="G157" s="23"/>
      <c r="H157" s="27"/>
      <c r="I157" s="27"/>
      <c r="J157" s="42"/>
    </row>
    <row r="158" spans="1:15" s="15" customFormat="1" ht="12.75" hidden="1" x14ac:dyDescent="0.2">
      <c r="A158" s="49"/>
      <c r="B158" s="202" t="s">
        <v>24</v>
      </c>
      <c r="C158" s="203"/>
      <c r="D158" s="204"/>
      <c r="E158" s="17">
        <f>SUM(E51:E147)-COUNTIF(E61:E154,"x")</f>
        <v>103</v>
      </c>
      <c r="F158" s="18"/>
      <c r="G158" s="18"/>
      <c r="H158" s="25"/>
      <c r="I158" s="25"/>
      <c r="J158" s="39"/>
      <c r="K158" s="21"/>
      <c r="L158" s="21"/>
      <c r="M158" s="21"/>
    </row>
    <row r="159" spans="1:15" s="15" customFormat="1" ht="12.75" hidden="1" x14ac:dyDescent="0.2">
      <c r="A159" s="49"/>
      <c r="B159" s="202" t="s">
        <v>25</v>
      </c>
      <c r="C159" s="203"/>
      <c r="D159" s="204"/>
      <c r="E159" s="17">
        <f>SUM(G51:G147)</f>
        <v>0</v>
      </c>
      <c r="F159" s="18"/>
      <c r="G159" s="18"/>
      <c r="H159" s="25"/>
      <c r="I159" s="25"/>
      <c r="J159" s="39"/>
      <c r="K159" s="21"/>
      <c r="L159" s="21"/>
      <c r="M159" s="21"/>
    </row>
    <row r="160" spans="1:15" s="11" customFormat="1" ht="12.75" hidden="1" x14ac:dyDescent="0.2">
      <c r="A160" s="49"/>
      <c r="B160" s="202" t="s">
        <v>26</v>
      </c>
      <c r="C160" s="203"/>
      <c r="D160" s="204"/>
      <c r="E160" s="19">
        <f>+E159/E158</f>
        <v>0</v>
      </c>
      <c r="F160" s="20"/>
      <c r="G160" s="20"/>
      <c r="H160" s="26"/>
      <c r="I160" s="26"/>
      <c r="J160" s="39"/>
    </row>
    <row r="161" spans="1:13" s="11" customFormat="1" ht="15" hidden="1" x14ac:dyDescent="0.2">
      <c r="A161" s="50"/>
      <c r="B161" s="21"/>
      <c r="C161" s="22"/>
      <c r="D161" s="13"/>
      <c r="E161" s="23"/>
      <c r="F161" s="23"/>
      <c r="G161" s="23"/>
      <c r="H161" s="27"/>
      <c r="I161" s="27"/>
      <c r="J161" s="42"/>
    </row>
    <row r="162" spans="1:13" s="11" customFormat="1" ht="12.75" hidden="1" x14ac:dyDescent="0.2">
      <c r="A162" s="51"/>
      <c r="B162" s="205" t="s">
        <v>27</v>
      </c>
      <c r="C162" s="197"/>
      <c r="D162" s="198"/>
      <c r="E162" s="199" t="s">
        <v>28</v>
      </c>
      <c r="F162" s="200"/>
      <c r="G162" s="200"/>
      <c r="H162" s="28"/>
      <c r="I162" s="28"/>
      <c r="J162" s="43"/>
    </row>
    <row r="163" spans="1:13" s="15" customFormat="1" ht="12.75" hidden="1" x14ac:dyDescent="0.2">
      <c r="A163" s="51"/>
      <c r="B163" s="196" t="s">
        <v>200</v>
      </c>
      <c r="C163" s="197"/>
      <c r="D163" s="198"/>
      <c r="E163" s="199" t="s">
        <v>150</v>
      </c>
      <c r="F163" s="200"/>
      <c r="G163" s="200"/>
      <c r="H163" s="28"/>
      <c r="I163" s="28"/>
      <c r="J163" s="43"/>
      <c r="K163" s="21"/>
      <c r="L163" s="21"/>
      <c r="M163" s="21"/>
    </row>
    <row r="164" spans="1:13" s="24" customFormat="1" ht="15.75" hidden="1" customHeight="1" x14ac:dyDescent="0.25">
      <c r="A164" s="51"/>
      <c r="B164" s="196" t="s">
        <v>201</v>
      </c>
      <c r="C164" s="197"/>
      <c r="D164" s="198"/>
      <c r="E164" s="199" t="s">
        <v>151</v>
      </c>
      <c r="F164" s="200"/>
      <c r="G164" s="200"/>
      <c r="H164" s="28"/>
      <c r="I164" s="28"/>
      <c r="J164" s="43"/>
    </row>
    <row r="165" spans="1:13" s="24" customFormat="1" ht="27.75" hidden="1" customHeight="1" x14ac:dyDescent="0.25">
      <c r="A165" s="51"/>
      <c r="B165" s="196" t="s">
        <v>200</v>
      </c>
      <c r="C165" s="197"/>
      <c r="D165" s="198"/>
      <c r="E165" s="199" t="s">
        <v>152</v>
      </c>
      <c r="F165" s="200"/>
      <c r="G165" s="200"/>
      <c r="H165" s="28"/>
      <c r="I165" s="28"/>
      <c r="J165" s="43"/>
    </row>
    <row r="166" spans="1:13" s="24" customFormat="1" ht="26.25" customHeight="1" x14ac:dyDescent="0.25">
      <c r="A166" s="10"/>
      <c r="B166" s="2"/>
      <c r="C166" s="2"/>
      <c r="D166" s="2"/>
      <c r="E166" s="5"/>
      <c r="F166" s="5"/>
      <c r="G166" s="5"/>
      <c r="H166" s="2"/>
      <c r="I166" s="2"/>
      <c r="J166" s="39"/>
    </row>
    <row r="167" spans="1:13" s="24" customFormat="1" ht="25.5" customHeight="1" x14ac:dyDescent="0.25">
      <c r="A167" s="10"/>
      <c r="B167" s="2"/>
      <c r="C167" s="2"/>
      <c r="D167" s="2"/>
      <c r="E167" s="5"/>
      <c r="F167" s="5"/>
      <c r="G167" s="5"/>
      <c r="H167" s="2"/>
      <c r="I167" s="2"/>
      <c r="J167" s="39"/>
    </row>
    <row r="171" spans="1:13" ht="15" x14ac:dyDescent="0.2">
      <c r="A171" s="50"/>
      <c r="B171" s="21"/>
      <c r="C171" s="22"/>
      <c r="D171" s="13"/>
      <c r="E171" s="23"/>
      <c r="F171" s="23"/>
      <c r="G171" s="23"/>
      <c r="H171" s="27"/>
      <c r="I171" s="27"/>
      <c r="J171" s="42"/>
    </row>
    <row r="173" spans="1:13" s="15" customFormat="1" ht="12.75" x14ac:dyDescent="0.2">
      <c r="A173" s="10"/>
      <c r="B173" s="2"/>
      <c r="C173" s="2"/>
      <c r="D173" s="2"/>
      <c r="E173" s="5"/>
      <c r="F173" s="5"/>
      <c r="G173" s="5"/>
      <c r="H173" s="2"/>
      <c r="I173" s="2"/>
      <c r="J173" s="39"/>
      <c r="K173" s="21"/>
      <c r="L173" s="21"/>
      <c r="M173" s="21"/>
    </row>
  </sheetData>
  <mergeCells count="51">
    <mergeCell ref="A1:B1"/>
    <mergeCell ref="A7:A9"/>
    <mergeCell ref="E7:F7"/>
    <mergeCell ref="H7:H8"/>
    <mergeCell ref="H1:J1"/>
    <mergeCell ref="A3:J3"/>
    <mergeCell ref="A4:J4"/>
    <mergeCell ref="A5:J5"/>
    <mergeCell ref="J7:J8"/>
    <mergeCell ref="G7:G8"/>
    <mergeCell ref="B164:D164"/>
    <mergeCell ref="E164:G164"/>
    <mergeCell ref="E162:G162"/>
    <mergeCell ref="B163:D163"/>
    <mergeCell ref="B155:D155"/>
    <mergeCell ref="B162:D162"/>
    <mergeCell ref="B153:D153"/>
    <mergeCell ref="B154:D154"/>
    <mergeCell ref="B7:B8"/>
    <mergeCell ref="C7:C8"/>
    <mergeCell ref="D7:D8"/>
    <mergeCell ref="B158:D158"/>
    <mergeCell ref="B159:D159"/>
    <mergeCell ref="B160:D160"/>
    <mergeCell ref="B10:J10"/>
    <mergeCell ref="B50:J50"/>
    <mergeCell ref="B165:D165"/>
    <mergeCell ref="E165:G165"/>
    <mergeCell ref="E163:G163"/>
    <mergeCell ref="H53:H54"/>
    <mergeCell ref="H88:H90"/>
    <mergeCell ref="H55:H58"/>
    <mergeCell ref="H82:H83"/>
    <mergeCell ref="H78:H79"/>
    <mergeCell ref="H60:H68"/>
    <mergeCell ref="H69:H75"/>
    <mergeCell ref="H122:H124"/>
    <mergeCell ref="H117:H121"/>
    <mergeCell ref="H143:H145"/>
    <mergeCell ref="H146:H147"/>
    <mergeCell ref="H109:H114"/>
    <mergeCell ref="H136:H137"/>
    <mergeCell ref="H141:H142"/>
    <mergeCell ref="H12:H13"/>
    <mergeCell ref="H14:H17"/>
    <mergeCell ref="H19:H27"/>
    <mergeCell ref="H28:H34"/>
    <mergeCell ref="H101:H108"/>
    <mergeCell ref="H36:H37"/>
    <mergeCell ref="H131:H132"/>
    <mergeCell ref="H133:H134"/>
  </mergeCells>
  <phoneticPr fontId="25" type="noConversion"/>
  <dataValidations count="4">
    <dataValidation type="list" allowBlank="1" showInputMessage="1" showErrorMessage="1" sqref="C117">
      <formula1>"I/N/R,I,N,R"</formula1>
    </dataValidation>
    <dataValidation type="list" allowBlank="1" showInputMessage="1" showErrorMessage="1" sqref="D99 D60 D109 D101 D117 D42 D148 D19">
      <formula1>"I, N, X,R,"</formula1>
    </dataValidation>
    <dataValidation type="list" allowBlank="1" showInputMessage="1" showErrorMessage="1" sqref="D102:D108 D55:D59 D36:D37 D110:D115 D142 D144:D145 D133:D139 D118:D121 D78:D79 D14:D18 D147 D20:D27 D29:D34 D61:D68 D70:D75">
      <formula1>"I, N, X"</formula1>
    </dataValidation>
    <dataValidation type="list" allowBlank="1" showInputMessage="1" showErrorMessage="1" sqref="D76:D77 D40:D41 D100 D141 D130:D132 D143 D52:D54 D116 D93:D98 D12:D13 D149:D150 D82:D90 D35 D146 D43:D49 D122:D125 D127:D128">
      <formula1>"I, N, "</formula1>
    </dataValidation>
  </dataValidations>
  <printOptions horizontalCentered="1"/>
  <pageMargins left="0.47244094488188981" right="0.23622047244094491" top="0.47244094488188981" bottom="0.31496062992125984" header="0.35433070866141736" footer="0.15748031496062992"/>
  <pageSetup paperSize="9" scale="47" fitToHeight="0" orientation="portrait"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pageSetUpPr fitToPage="1"/>
  </sheetPr>
  <dimension ref="A1:L153"/>
  <sheetViews>
    <sheetView tabSelected="1" view="pageBreakPreview" topLeftCell="A13" zoomScale="110" zoomScaleNormal="90" zoomScaleSheetLayoutView="110" workbookViewId="0">
      <selection activeCell="B17" sqref="B17"/>
    </sheetView>
  </sheetViews>
  <sheetFormatPr defaultColWidth="9.140625" defaultRowHeight="12" x14ac:dyDescent="0.2"/>
  <cols>
    <col min="1" max="1" width="4.85546875" style="10" customWidth="1"/>
    <col min="2" max="2" width="64.42578125" style="2" customWidth="1"/>
    <col min="3" max="3" width="71.140625" style="2" customWidth="1"/>
    <col min="4" max="4" width="7.28515625" style="39" customWidth="1"/>
    <col min="5" max="16384" width="9.140625" style="3"/>
  </cols>
  <sheetData>
    <row r="1" spans="1:12" ht="24.75" customHeight="1" x14ac:dyDescent="0.2">
      <c r="C1" s="212"/>
      <c r="D1" s="213"/>
    </row>
    <row r="2" spans="1:12" ht="6" customHeight="1" x14ac:dyDescent="0.2">
      <c r="A2" s="209"/>
      <c r="B2" s="210"/>
      <c r="C2" s="4"/>
      <c r="D2" s="40"/>
      <c r="E2" s="4"/>
      <c r="F2" s="4"/>
      <c r="G2" s="4"/>
      <c r="H2" s="4"/>
      <c r="I2" s="4"/>
      <c r="J2" s="4"/>
      <c r="K2" s="4"/>
    </row>
    <row r="3" spans="1:12" ht="18" x14ac:dyDescent="0.25">
      <c r="A3" s="214" t="s">
        <v>145</v>
      </c>
      <c r="B3" s="214"/>
      <c r="C3" s="214"/>
      <c r="D3" s="214"/>
    </row>
    <row r="4" spans="1:12" ht="15.75" customHeight="1" x14ac:dyDescent="0.2">
      <c r="A4" s="215" t="s">
        <v>144</v>
      </c>
      <c r="B4" s="215"/>
      <c r="C4" s="215"/>
      <c r="D4" s="215"/>
    </row>
    <row r="5" spans="1:12" ht="17.25" customHeight="1" x14ac:dyDescent="0.2">
      <c r="A5" s="215" t="s">
        <v>223</v>
      </c>
      <c r="B5" s="215"/>
      <c r="C5" s="215"/>
      <c r="D5" s="215"/>
    </row>
    <row r="6" spans="1:12" ht="9" customHeight="1" x14ac:dyDescent="0.2"/>
    <row r="7" spans="1:12" ht="27.6" customHeight="1" x14ac:dyDescent="0.2">
      <c r="A7" s="211" t="s">
        <v>217</v>
      </c>
      <c r="B7" s="231" t="s">
        <v>81</v>
      </c>
      <c r="C7" s="229" t="s">
        <v>105</v>
      </c>
      <c r="D7" s="232" t="s">
        <v>359</v>
      </c>
    </row>
    <row r="8" spans="1:12" ht="6.75" customHeight="1" x14ac:dyDescent="0.2">
      <c r="A8" s="211"/>
      <c r="B8" s="231"/>
      <c r="C8" s="230"/>
      <c r="D8" s="233"/>
      <c r="E8" s="7"/>
      <c r="F8" s="7"/>
    </row>
    <row r="9" spans="1:12" s="10" customFormat="1" ht="11.25" customHeight="1" x14ac:dyDescent="0.2">
      <c r="A9" s="211"/>
      <c r="B9" s="52" t="s">
        <v>124</v>
      </c>
      <c r="C9" s="52" t="s">
        <v>126</v>
      </c>
      <c r="D9" s="234"/>
      <c r="E9" s="9"/>
      <c r="F9" s="9"/>
    </row>
    <row r="10" spans="1:12" s="10" customFormat="1" ht="21" customHeight="1" x14ac:dyDescent="0.2">
      <c r="A10" s="46" t="s">
        <v>162</v>
      </c>
      <c r="B10" s="192" t="s">
        <v>206</v>
      </c>
      <c r="C10" s="193"/>
      <c r="D10" s="193"/>
      <c r="E10" s="29"/>
      <c r="F10" s="29"/>
      <c r="G10" s="29"/>
      <c r="H10" s="29"/>
      <c r="I10" s="30"/>
      <c r="J10" s="8"/>
      <c r="K10" s="9"/>
      <c r="L10" s="9"/>
    </row>
    <row r="11" spans="1:12" ht="36" customHeight="1" x14ac:dyDescent="0.2">
      <c r="A11" s="47" t="s">
        <v>124</v>
      </c>
      <c r="B11" s="110" t="s">
        <v>21</v>
      </c>
      <c r="C11" s="56"/>
      <c r="D11" s="57" t="s">
        <v>124</v>
      </c>
      <c r="E11" s="7"/>
      <c r="F11" s="7"/>
    </row>
    <row r="12" spans="1:12" ht="78" customHeight="1" x14ac:dyDescent="0.2">
      <c r="A12" s="47" t="s">
        <v>126</v>
      </c>
      <c r="B12" s="111" t="s">
        <v>209</v>
      </c>
      <c r="C12" s="183" t="s">
        <v>3</v>
      </c>
      <c r="D12" s="57" t="s">
        <v>126</v>
      </c>
      <c r="E12" s="7"/>
      <c r="F12" s="7"/>
    </row>
    <row r="13" spans="1:12" ht="38.25" customHeight="1" x14ac:dyDescent="0.2">
      <c r="A13" s="47" t="s">
        <v>127</v>
      </c>
      <c r="B13" s="111" t="s">
        <v>426</v>
      </c>
      <c r="C13" s="224"/>
      <c r="D13" s="57" t="s">
        <v>127</v>
      </c>
      <c r="E13" s="7"/>
      <c r="F13" s="7"/>
    </row>
    <row r="14" spans="1:12" ht="39" customHeight="1" x14ac:dyDescent="0.2">
      <c r="A14" s="47" t="s">
        <v>128</v>
      </c>
      <c r="B14" s="111" t="s">
        <v>360</v>
      </c>
      <c r="C14" s="183" t="s">
        <v>405</v>
      </c>
      <c r="D14" s="57" t="s">
        <v>128</v>
      </c>
      <c r="E14" s="7"/>
      <c r="F14" s="7"/>
    </row>
    <row r="15" spans="1:12" ht="15" customHeight="1" x14ac:dyDescent="0.2">
      <c r="A15" s="47" t="s">
        <v>83</v>
      </c>
      <c r="B15" s="66" t="s">
        <v>149</v>
      </c>
      <c r="C15" s="189"/>
      <c r="D15" s="57" t="s">
        <v>83</v>
      </c>
      <c r="E15" s="7"/>
      <c r="F15" s="7"/>
    </row>
    <row r="16" spans="1:12" ht="47.25" customHeight="1" x14ac:dyDescent="0.2">
      <c r="A16" s="47" t="s">
        <v>84</v>
      </c>
      <c r="B16" s="111" t="s">
        <v>361</v>
      </c>
      <c r="C16" s="189"/>
      <c r="D16" s="57" t="s">
        <v>84</v>
      </c>
      <c r="E16" s="7"/>
      <c r="F16" s="7"/>
    </row>
    <row r="17" spans="1:6" ht="24.75" customHeight="1" x14ac:dyDescent="0.2">
      <c r="A17" s="47" t="s">
        <v>86</v>
      </c>
      <c r="B17" s="62" t="s">
        <v>427</v>
      </c>
      <c r="C17" s="224"/>
      <c r="D17" s="57" t="s">
        <v>86</v>
      </c>
      <c r="E17" s="7"/>
      <c r="F17" s="7"/>
    </row>
    <row r="18" spans="1:6" ht="47.25" customHeight="1" x14ac:dyDescent="0.2">
      <c r="A18" s="47" t="s">
        <v>87</v>
      </c>
      <c r="B18" s="111" t="s">
        <v>362</v>
      </c>
      <c r="C18" s="112" t="s">
        <v>153</v>
      </c>
      <c r="D18" s="57" t="s">
        <v>87</v>
      </c>
      <c r="E18" s="7"/>
      <c r="F18" s="7"/>
    </row>
    <row r="19" spans="1:6" ht="48" customHeight="1" x14ac:dyDescent="0.2">
      <c r="A19" s="47" t="s">
        <v>88</v>
      </c>
      <c r="B19" s="91" t="s">
        <v>227</v>
      </c>
      <c r="C19" s="180" t="s">
        <v>340</v>
      </c>
      <c r="D19" s="57" t="s">
        <v>88</v>
      </c>
      <c r="E19" s="7"/>
      <c r="F19" s="7"/>
    </row>
    <row r="20" spans="1:6" ht="48" x14ac:dyDescent="0.2">
      <c r="A20" s="47" t="s">
        <v>118</v>
      </c>
      <c r="B20" s="72" t="s">
        <v>228</v>
      </c>
      <c r="C20" s="187"/>
      <c r="D20" s="57" t="s">
        <v>118</v>
      </c>
      <c r="E20" s="7"/>
      <c r="F20" s="7"/>
    </row>
    <row r="21" spans="1:6" ht="26.25" customHeight="1" x14ac:dyDescent="0.2">
      <c r="A21" s="47" t="s">
        <v>100</v>
      </c>
      <c r="B21" s="72" t="s">
        <v>229</v>
      </c>
      <c r="C21" s="187"/>
      <c r="D21" s="57" t="s">
        <v>100</v>
      </c>
      <c r="E21" s="7"/>
      <c r="F21" s="7"/>
    </row>
    <row r="22" spans="1:6" ht="37.5" customHeight="1" x14ac:dyDescent="0.2">
      <c r="A22" s="47" t="s">
        <v>101</v>
      </c>
      <c r="B22" s="72" t="s">
        <v>230</v>
      </c>
      <c r="C22" s="187"/>
      <c r="D22" s="57" t="s">
        <v>101</v>
      </c>
      <c r="E22" s="7"/>
      <c r="F22" s="7"/>
    </row>
    <row r="23" spans="1:6" ht="57.75" customHeight="1" x14ac:dyDescent="0.2">
      <c r="A23" s="47" t="s">
        <v>102</v>
      </c>
      <c r="B23" s="72" t="s">
        <v>363</v>
      </c>
      <c r="C23" s="187"/>
      <c r="D23" s="57" t="s">
        <v>102</v>
      </c>
      <c r="E23" s="7"/>
      <c r="F23" s="7"/>
    </row>
    <row r="24" spans="1:6" ht="39.75" customHeight="1" x14ac:dyDescent="0.2">
      <c r="A24" s="47" t="s">
        <v>122</v>
      </c>
      <c r="B24" s="72" t="s">
        <v>231</v>
      </c>
      <c r="C24" s="187"/>
      <c r="D24" s="57" t="s">
        <v>122</v>
      </c>
      <c r="E24" s="7"/>
      <c r="F24" s="7"/>
    </row>
    <row r="25" spans="1:6" ht="36" x14ac:dyDescent="0.2">
      <c r="A25" s="47" t="s">
        <v>123</v>
      </c>
      <c r="B25" s="72" t="s">
        <v>232</v>
      </c>
      <c r="C25" s="187"/>
      <c r="D25" s="57" t="s">
        <v>123</v>
      </c>
      <c r="E25" s="7"/>
      <c r="F25" s="7"/>
    </row>
    <row r="26" spans="1:6" ht="24" x14ac:dyDescent="0.2">
      <c r="A26" s="47" t="s">
        <v>136</v>
      </c>
      <c r="B26" s="73" t="s">
        <v>233</v>
      </c>
      <c r="C26" s="187"/>
      <c r="D26" s="57" t="s">
        <v>136</v>
      </c>
      <c r="E26" s="7"/>
      <c r="F26" s="7"/>
    </row>
    <row r="27" spans="1:6" ht="41.25" customHeight="1" x14ac:dyDescent="0.2">
      <c r="A27" s="47" t="s">
        <v>130</v>
      </c>
      <c r="B27" s="72" t="s">
        <v>326</v>
      </c>
      <c r="C27" s="188"/>
      <c r="D27" s="57" t="s">
        <v>130</v>
      </c>
      <c r="E27" s="7"/>
      <c r="F27" s="7"/>
    </row>
    <row r="28" spans="1:6" ht="25.5" customHeight="1" x14ac:dyDescent="0.2">
      <c r="A28" s="47" t="s">
        <v>129</v>
      </c>
      <c r="B28" s="91" t="s">
        <v>236</v>
      </c>
      <c r="C28" s="180" t="s">
        <v>341</v>
      </c>
      <c r="D28" s="57" t="s">
        <v>129</v>
      </c>
      <c r="E28" s="7"/>
      <c r="F28" s="7"/>
    </row>
    <row r="29" spans="1:6" ht="60" x14ac:dyDescent="0.2">
      <c r="A29" s="47" t="s">
        <v>32</v>
      </c>
      <c r="B29" s="72" t="s">
        <v>238</v>
      </c>
      <c r="C29" s="187"/>
      <c r="D29" s="57" t="s">
        <v>32</v>
      </c>
      <c r="E29" s="7"/>
      <c r="F29" s="7"/>
    </row>
    <row r="30" spans="1:6" ht="48" x14ac:dyDescent="0.2">
      <c r="A30" s="47" t="s">
        <v>96</v>
      </c>
      <c r="B30" s="72" t="s">
        <v>237</v>
      </c>
      <c r="C30" s="187"/>
      <c r="D30" s="57" t="s">
        <v>96</v>
      </c>
      <c r="E30" s="7"/>
      <c r="F30" s="7"/>
    </row>
    <row r="31" spans="1:6" ht="48" x14ac:dyDescent="0.2">
      <c r="A31" s="47" t="s">
        <v>97</v>
      </c>
      <c r="B31" s="72" t="s">
        <v>239</v>
      </c>
      <c r="C31" s="187"/>
      <c r="D31" s="57" t="s">
        <v>97</v>
      </c>
      <c r="E31" s="7"/>
      <c r="F31" s="7"/>
    </row>
    <row r="32" spans="1:6" ht="36" x14ac:dyDescent="0.2">
      <c r="A32" s="47" t="s">
        <v>98</v>
      </c>
      <c r="B32" s="72" t="s">
        <v>327</v>
      </c>
      <c r="C32" s="187"/>
      <c r="D32" s="57" t="s">
        <v>98</v>
      </c>
      <c r="E32" s="7"/>
      <c r="F32" s="7"/>
    </row>
    <row r="33" spans="1:6" ht="60" x14ac:dyDescent="0.2">
      <c r="A33" s="47" t="s">
        <v>99</v>
      </c>
      <c r="B33" s="72" t="s">
        <v>241</v>
      </c>
      <c r="C33" s="187"/>
      <c r="D33" s="57" t="s">
        <v>99</v>
      </c>
      <c r="E33" s="7"/>
      <c r="F33" s="7"/>
    </row>
    <row r="34" spans="1:6" ht="90.75" customHeight="1" x14ac:dyDescent="0.2">
      <c r="A34" s="47" t="s">
        <v>93</v>
      </c>
      <c r="B34" s="70" t="s">
        <v>364</v>
      </c>
      <c r="C34" s="188"/>
      <c r="D34" s="57" t="s">
        <v>93</v>
      </c>
      <c r="E34" s="7"/>
      <c r="F34" s="7"/>
    </row>
    <row r="35" spans="1:6" ht="27.75" customHeight="1" x14ac:dyDescent="0.2">
      <c r="A35" s="47" t="s">
        <v>131</v>
      </c>
      <c r="B35" s="75" t="s">
        <v>243</v>
      </c>
      <c r="C35" s="183" t="s">
        <v>342</v>
      </c>
      <c r="D35" s="57" t="s">
        <v>131</v>
      </c>
      <c r="E35" s="7"/>
      <c r="F35" s="7"/>
    </row>
    <row r="36" spans="1:6" ht="36" customHeight="1" x14ac:dyDescent="0.2">
      <c r="A36" s="47" t="s">
        <v>132</v>
      </c>
      <c r="B36" s="70" t="s">
        <v>174</v>
      </c>
      <c r="C36" s="227"/>
      <c r="D36" s="57" t="s">
        <v>132</v>
      </c>
      <c r="E36" s="7"/>
      <c r="F36" s="7"/>
    </row>
    <row r="37" spans="1:6" ht="24" customHeight="1" x14ac:dyDescent="0.2">
      <c r="A37" s="47" t="s">
        <v>133</v>
      </c>
      <c r="B37" s="80" t="s">
        <v>328</v>
      </c>
      <c r="C37" s="228"/>
      <c r="D37" s="57" t="s">
        <v>133</v>
      </c>
      <c r="E37" s="7"/>
      <c r="F37" s="7"/>
    </row>
    <row r="38" spans="1:6" ht="32.25" customHeight="1" x14ac:dyDescent="0.2">
      <c r="A38" s="47" t="s">
        <v>134</v>
      </c>
      <c r="B38" s="81" t="s">
        <v>175</v>
      </c>
      <c r="C38" s="123"/>
      <c r="D38" s="57" t="s">
        <v>134</v>
      </c>
      <c r="E38" s="7"/>
      <c r="F38" s="7"/>
    </row>
    <row r="39" spans="1:6" ht="42.75" customHeight="1" x14ac:dyDescent="0.2">
      <c r="A39" s="47" t="s">
        <v>137</v>
      </c>
      <c r="B39" s="110" t="s">
        <v>395</v>
      </c>
      <c r="C39" s="123"/>
      <c r="D39" s="57" t="s">
        <v>389</v>
      </c>
      <c r="E39" s="7"/>
      <c r="F39" s="7"/>
    </row>
    <row r="40" spans="1:6" ht="65.25" customHeight="1" x14ac:dyDescent="0.2">
      <c r="A40" s="47" t="s">
        <v>94</v>
      </c>
      <c r="B40" s="70" t="s">
        <v>391</v>
      </c>
      <c r="C40" s="70" t="s">
        <v>406</v>
      </c>
      <c r="D40" s="57" t="s">
        <v>389</v>
      </c>
      <c r="E40" s="7"/>
      <c r="F40" s="7"/>
    </row>
    <row r="41" spans="1:6" ht="51.75" customHeight="1" x14ac:dyDescent="0.2">
      <c r="A41" s="47" t="s">
        <v>95</v>
      </c>
      <c r="B41" s="70" t="s">
        <v>393</v>
      </c>
      <c r="C41" s="70" t="s">
        <v>407</v>
      </c>
      <c r="D41" s="57" t="s">
        <v>389</v>
      </c>
      <c r="E41" s="7"/>
      <c r="F41" s="7"/>
    </row>
    <row r="42" spans="1:6" ht="42" customHeight="1" x14ac:dyDescent="0.2">
      <c r="A42" s="47" t="s">
        <v>121</v>
      </c>
      <c r="B42" s="55" t="s">
        <v>176</v>
      </c>
      <c r="C42" s="123"/>
      <c r="D42" s="57" t="s">
        <v>137</v>
      </c>
      <c r="E42" s="7"/>
      <c r="F42" s="7"/>
    </row>
    <row r="43" spans="1:6" ht="54.75" customHeight="1" x14ac:dyDescent="0.2">
      <c r="A43" s="47" t="s">
        <v>89</v>
      </c>
      <c r="B43" s="70" t="s">
        <v>177</v>
      </c>
      <c r="C43" s="114" t="s">
        <v>168</v>
      </c>
      <c r="D43" s="57" t="s">
        <v>94</v>
      </c>
      <c r="E43" s="7"/>
      <c r="F43" s="7"/>
    </row>
    <row r="44" spans="1:6" ht="62.25" customHeight="1" x14ac:dyDescent="0.2">
      <c r="A44" s="47" t="s">
        <v>142</v>
      </c>
      <c r="B44" s="70" t="s">
        <v>329</v>
      </c>
      <c r="C44" s="114" t="s">
        <v>208</v>
      </c>
      <c r="D44" s="57" t="s">
        <v>95</v>
      </c>
      <c r="E44" s="7"/>
      <c r="F44" s="7"/>
    </row>
    <row r="45" spans="1:6" ht="69.75" customHeight="1" x14ac:dyDescent="0.2">
      <c r="A45" s="47" t="s">
        <v>143</v>
      </c>
      <c r="B45" s="70" t="s">
        <v>247</v>
      </c>
      <c r="C45" s="114" t="s">
        <v>167</v>
      </c>
      <c r="D45" s="57" t="s">
        <v>121</v>
      </c>
      <c r="E45" s="7"/>
      <c r="F45" s="7"/>
    </row>
    <row r="46" spans="1:6" ht="69.75" customHeight="1" x14ac:dyDescent="0.2">
      <c r="A46" s="47" t="s">
        <v>135</v>
      </c>
      <c r="B46" s="70" t="s">
        <v>396</v>
      </c>
      <c r="C46" s="70" t="s">
        <v>408</v>
      </c>
      <c r="D46" s="57" t="s">
        <v>389</v>
      </c>
      <c r="E46" s="7"/>
      <c r="F46" s="7"/>
    </row>
    <row r="47" spans="1:6" ht="34.5" customHeight="1" x14ac:dyDescent="0.2">
      <c r="A47" s="47" t="s">
        <v>140</v>
      </c>
      <c r="B47" s="70" t="s">
        <v>178</v>
      </c>
      <c r="C47" s="114" t="s">
        <v>166</v>
      </c>
      <c r="D47" s="57" t="s">
        <v>89</v>
      </c>
      <c r="E47" s="7"/>
      <c r="F47" s="7"/>
    </row>
    <row r="48" spans="1:6" ht="39.6" customHeight="1" x14ac:dyDescent="0.2">
      <c r="A48" s="47" t="s">
        <v>74</v>
      </c>
      <c r="B48" s="70" t="s">
        <v>180</v>
      </c>
      <c r="C48" s="127" t="s">
        <v>336</v>
      </c>
      <c r="D48" s="57" t="s">
        <v>142</v>
      </c>
      <c r="E48" s="7"/>
      <c r="F48" s="7"/>
    </row>
    <row r="49" spans="1:12" ht="72.75" customHeight="1" x14ac:dyDescent="0.2">
      <c r="A49" s="47" t="s">
        <v>75</v>
      </c>
      <c r="B49" s="70" t="s">
        <v>181</v>
      </c>
      <c r="C49" s="127" t="s">
        <v>1</v>
      </c>
      <c r="D49" s="57" t="s">
        <v>143</v>
      </c>
      <c r="E49" s="7"/>
      <c r="F49" s="7"/>
    </row>
    <row r="50" spans="1:12" s="10" customFormat="1" ht="26.25" customHeight="1" x14ac:dyDescent="0.2">
      <c r="A50" s="130" t="s">
        <v>163</v>
      </c>
      <c r="B50" s="225" t="s">
        <v>164</v>
      </c>
      <c r="C50" s="226"/>
      <c r="D50" s="226"/>
      <c r="E50" s="29"/>
      <c r="F50" s="29"/>
      <c r="G50" s="29"/>
      <c r="H50" s="29"/>
      <c r="I50" s="30"/>
      <c r="J50" s="8"/>
      <c r="K50" s="9"/>
      <c r="L50" s="9"/>
    </row>
    <row r="51" spans="1:12" ht="33" customHeight="1" x14ac:dyDescent="0.2">
      <c r="A51" s="47" t="s">
        <v>124</v>
      </c>
      <c r="B51" s="55" t="s">
        <v>184</v>
      </c>
      <c r="C51" s="56"/>
      <c r="D51" s="57" t="s">
        <v>124</v>
      </c>
      <c r="E51" s="7"/>
      <c r="F51" s="7"/>
    </row>
    <row r="52" spans="1:12" ht="37.5" customHeight="1" x14ac:dyDescent="0.2">
      <c r="A52" s="47" t="s">
        <v>126</v>
      </c>
      <c r="B52" s="58" t="s">
        <v>204</v>
      </c>
      <c r="C52" s="114" t="s">
        <v>2</v>
      </c>
      <c r="D52" s="84" t="s">
        <v>126</v>
      </c>
      <c r="E52" s="7"/>
      <c r="F52" s="7"/>
    </row>
    <row r="53" spans="1:12" ht="39" customHeight="1" x14ac:dyDescent="0.2">
      <c r="A53" s="47" t="s">
        <v>127</v>
      </c>
      <c r="B53" s="62" t="s">
        <v>185</v>
      </c>
      <c r="C53" s="183" t="s">
        <v>170</v>
      </c>
      <c r="D53" s="57" t="s">
        <v>127</v>
      </c>
      <c r="E53" s="7"/>
      <c r="F53" s="7"/>
    </row>
    <row r="54" spans="1:12" ht="18" customHeight="1" x14ac:dyDescent="0.2">
      <c r="A54" s="47" t="s">
        <v>128</v>
      </c>
      <c r="B54" s="62" t="s">
        <v>20</v>
      </c>
      <c r="C54" s="224"/>
      <c r="D54" s="84" t="s">
        <v>128</v>
      </c>
      <c r="E54" s="7"/>
      <c r="F54" s="7"/>
    </row>
    <row r="55" spans="1:12" ht="42" customHeight="1" x14ac:dyDescent="0.2">
      <c r="A55" s="47" t="s">
        <v>83</v>
      </c>
      <c r="B55" s="111" t="s">
        <v>360</v>
      </c>
      <c r="C55" s="183" t="s">
        <v>409</v>
      </c>
      <c r="D55" s="57" t="s">
        <v>83</v>
      </c>
      <c r="E55" s="7"/>
      <c r="F55" s="7"/>
    </row>
    <row r="56" spans="1:12" ht="15" customHeight="1" x14ac:dyDescent="0.2">
      <c r="A56" s="47" t="s">
        <v>84</v>
      </c>
      <c r="B56" s="66" t="s">
        <v>149</v>
      </c>
      <c r="C56" s="189"/>
      <c r="D56" s="84" t="s">
        <v>84</v>
      </c>
      <c r="E56" s="7"/>
      <c r="F56" s="7"/>
    </row>
    <row r="57" spans="1:12" ht="53.25" customHeight="1" x14ac:dyDescent="0.2">
      <c r="A57" s="47" t="s">
        <v>86</v>
      </c>
      <c r="B57" s="58" t="s">
        <v>361</v>
      </c>
      <c r="C57" s="189"/>
      <c r="D57" s="57" t="s">
        <v>86</v>
      </c>
      <c r="E57" s="7"/>
      <c r="F57" s="7"/>
    </row>
    <row r="58" spans="1:12" ht="15" customHeight="1" x14ac:dyDescent="0.2">
      <c r="A58" s="47" t="s">
        <v>87</v>
      </c>
      <c r="B58" s="62" t="s">
        <v>325</v>
      </c>
      <c r="C58" s="224"/>
      <c r="D58" s="84" t="s">
        <v>87</v>
      </c>
      <c r="E58" s="7"/>
      <c r="F58" s="7"/>
    </row>
    <row r="59" spans="1:12" ht="47.25" customHeight="1" x14ac:dyDescent="0.2">
      <c r="A59" s="47" t="s">
        <v>88</v>
      </c>
      <c r="B59" s="111" t="s">
        <v>362</v>
      </c>
      <c r="C59" s="112" t="s">
        <v>153</v>
      </c>
      <c r="D59" s="57" t="s">
        <v>88</v>
      </c>
      <c r="E59" s="7"/>
      <c r="F59" s="7"/>
    </row>
    <row r="60" spans="1:12" ht="47.25" customHeight="1" x14ac:dyDescent="0.2">
      <c r="A60" s="47" t="s">
        <v>118</v>
      </c>
      <c r="B60" s="91" t="s">
        <v>250</v>
      </c>
      <c r="C60" s="180" t="s">
        <v>340</v>
      </c>
      <c r="D60" s="84" t="s">
        <v>118</v>
      </c>
      <c r="E60" s="7"/>
      <c r="F60" s="7"/>
    </row>
    <row r="61" spans="1:12" ht="47.25" customHeight="1" x14ac:dyDescent="0.2">
      <c r="A61" s="47" t="s">
        <v>100</v>
      </c>
      <c r="B61" s="72" t="s">
        <v>228</v>
      </c>
      <c r="C61" s="187"/>
      <c r="D61" s="57" t="s">
        <v>100</v>
      </c>
      <c r="E61" s="7"/>
      <c r="F61" s="7"/>
    </row>
    <row r="62" spans="1:12" ht="26.25" customHeight="1" x14ac:dyDescent="0.2">
      <c r="A62" s="47" t="s">
        <v>101</v>
      </c>
      <c r="B62" s="72" t="s">
        <v>229</v>
      </c>
      <c r="C62" s="187"/>
      <c r="D62" s="84" t="s">
        <v>101</v>
      </c>
      <c r="E62" s="7"/>
      <c r="F62" s="7"/>
    </row>
    <row r="63" spans="1:12" ht="36" x14ac:dyDescent="0.2">
      <c r="A63" s="47" t="s">
        <v>102</v>
      </c>
      <c r="B63" s="72" t="s">
        <v>230</v>
      </c>
      <c r="C63" s="187"/>
      <c r="D63" s="57" t="s">
        <v>102</v>
      </c>
      <c r="E63" s="7"/>
      <c r="F63" s="7"/>
    </row>
    <row r="64" spans="1:12" ht="48" x14ac:dyDescent="0.2">
      <c r="A64" s="47" t="s">
        <v>122</v>
      </c>
      <c r="B64" s="72" t="s">
        <v>363</v>
      </c>
      <c r="C64" s="187"/>
      <c r="D64" s="84" t="s">
        <v>122</v>
      </c>
      <c r="E64" s="7"/>
      <c r="F64" s="7"/>
    </row>
    <row r="65" spans="1:6" ht="48" x14ac:dyDescent="0.2">
      <c r="A65" s="47" t="s">
        <v>123</v>
      </c>
      <c r="B65" s="72" t="s">
        <v>231</v>
      </c>
      <c r="C65" s="187"/>
      <c r="D65" s="57" t="s">
        <v>123</v>
      </c>
      <c r="E65" s="7"/>
      <c r="F65" s="7"/>
    </row>
    <row r="66" spans="1:6" ht="40.5" customHeight="1" x14ac:dyDescent="0.2">
      <c r="A66" s="47" t="s">
        <v>136</v>
      </c>
      <c r="B66" s="72" t="s">
        <v>232</v>
      </c>
      <c r="C66" s="187"/>
      <c r="D66" s="84" t="s">
        <v>136</v>
      </c>
      <c r="E66" s="7"/>
      <c r="F66" s="7"/>
    </row>
    <row r="67" spans="1:6" ht="21.75" customHeight="1" x14ac:dyDescent="0.2">
      <c r="A67" s="47" t="s">
        <v>130</v>
      </c>
      <c r="B67" s="73" t="s">
        <v>233</v>
      </c>
      <c r="C67" s="187"/>
      <c r="D67" s="57" t="s">
        <v>130</v>
      </c>
      <c r="E67" s="7"/>
      <c r="F67" s="7"/>
    </row>
    <row r="68" spans="1:6" ht="36.75" customHeight="1" x14ac:dyDescent="0.2">
      <c r="A68" s="47" t="s">
        <v>129</v>
      </c>
      <c r="B68" s="72" t="s">
        <v>235</v>
      </c>
      <c r="C68" s="188"/>
      <c r="D68" s="84" t="s">
        <v>129</v>
      </c>
      <c r="E68" s="7"/>
      <c r="F68" s="7"/>
    </row>
    <row r="69" spans="1:6" ht="25.5" customHeight="1" x14ac:dyDescent="0.2">
      <c r="A69" s="47" t="s">
        <v>32</v>
      </c>
      <c r="B69" s="91" t="s">
        <v>252</v>
      </c>
      <c r="C69" s="180" t="s">
        <v>341</v>
      </c>
      <c r="D69" s="57" t="s">
        <v>32</v>
      </c>
      <c r="E69" s="7"/>
      <c r="F69" s="7"/>
    </row>
    <row r="70" spans="1:6" ht="60.75" customHeight="1" x14ac:dyDescent="0.2">
      <c r="A70" s="47" t="s">
        <v>96</v>
      </c>
      <c r="B70" s="72" t="s">
        <v>238</v>
      </c>
      <c r="C70" s="187"/>
      <c r="D70" s="84" t="s">
        <v>96</v>
      </c>
      <c r="E70" s="7"/>
      <c r="F70" s="7"/>
    </row>
    <row r="71" spans="1:6" ht="50.25" customHeight="1" x14ac:dyDescent="0.2">
      <c r="A71" s="47" t="s">
        <v>97</v>
      </c>
      <c r="B71" s="72" t="s">
        <v>237</v>
      </c>
      <c r="C71" s="187"/>
      <c r="D71" s="57" t="s">
        <v>97</v>
      </c>
      <c r="E71" s="7"/>
      <c r="F71" s="7"/>
    </row>
    <row r="72" spans="1:6" ht="48.75" customHeight="1" x14ac:dyDescent="0.2">
      <c r="A72" s="47" t="s">
        <v>98</v>
      </c>
      <c r="B72" s="72" t="s">
        <v>239</v>
      </c>
      <c r="C72" s="187"/>
      <c r="D72" s="84" t="s">
        <v>98</v>
      </c>
      <c r="E72" s="7"/>
      <c r="F72" s="7"/>
    </row>
    <row r="73" spans="1:6" ht="37.5" customHeight="1" x14ac:dyDescent="0.2">
      <c r="A73" s="47" t="s">
        <v>99</v>
      </c>
      <c r="B73" s="72" t="s">
        <v>240</v>
      </c>
      <c r="C73" s="187"/>
      <c r="D73" s="57" t="s">
        <v>99</v>
      </c>
      <c r="E73" s="7"/>
      <c r="F73" s="7"/>
    </row>
    <row r="74" spans="1:6" ht="60.75" customHeight="1" x14ac:dyDescent="0.2">
      <c r="A74" s="47" t="s">
        <v>93</v>
      </c>
      <c r="B74" s="72" t="s">
        <v>241</v>
      </c>
      <c r="C74" s="187"/>
      <c r="D74" s="84" t="s">
        <v>93</v>
      </c>
      <c r="E74" s="7"/>
      <c r="F74" s="7"/>
    </row>
    <row r="75" spans="1:6" ht="93.75" customHeight="1" x14ac:dyDescent="0.2">
      <c r="A75" s="47" t="s">
        <v>131</v>
      </c>
      <c r="B75" s="70" t="s">
        <v>364</v>
      </c>
      <c r="C75" s="188"/>
      <c r="D75" s="57" t="s">
        <v>131</v>
      </c>
      <c r="E75" s="7"/>
      <c r="F75" s="7"/>
    </row>
    <row r="76" spans="1:6" ht="27" customHeight="1" x14ac:dyDescent="0.2">
      <c r="A76" s="47" t="s">
        <v>132</v>
      </c>
      <c r="B76" s="75" t="s">
        <v>254</v>
      </c>
      <c r="C76" s="180" t="s">
        <v>343</v>
      </c>
      <c r="D76" s="57" t="s">
        <v>132</v>
      </c>
      <c r="E76" s="7"/>
      <c r="F76" s="7"/>
    </row>
    <row r="77" spans="1:6" ht="37.5" customHeight="1" x14ac:dyDescent="0.2">
      <c r="A77" s="47" t="s">
        <v>133</v>
      </c>
      <c r="B77" s="73" t="s">
        <v>256</v>
      </c>
      <c r="C77" s="236"/>
      <c r="D77" s="84" t="s">
        <v>133</v>
      </c>
      <c r="E77" s="7"/>
      <c r="F77" s="7"/>
    </row>
    <row r="78" spans="1:6" ht="37.5" customHeight="1" x14ac:dyDescent="0.2">
      <c r="A78" s="47" t="s">
        <v>134</v>
      </c>
      <c r="B78" s="70" t="s">
        <v>258</v>
      </c>
      <c r="C78" s="183" t="s">
        <v>344</v>
      </c>
      <c r="D78" s="57" t="s">
        <v>134</v>
      </c>
      <c r="E78" s="7"/>
      <c r="F78" s="7"/>
    </row>
    <row r="79" spans="1:6" ht="25.5" customHeight="1" x14ac:dyDescent="0.2">
      <c r="A79" s="47" t="s">
        <v>137</v>
      </c>
      <c r="B79" s="72" t="s">
        <v>19</v>
      </c>
      <c r="C79" s="184"/>
      <c r="D79" s="84" t="s">
        <v>137</v>
      </c>
      <c r="E79" s="7"/>
      <c r="F79" s="7"/>
    </row>
    <row r="80" spans="1:6" ht="84" customHeight="1" x14ac:dyDescent="0.2">
      <c r="A80" s="47" t="s">
        <v>94</v>
      </c>
      <c r="B80" s="55" t="s">
        <v>186</v>
      </c>
      <c r="C80" s="237" t="s">
        <v>260</v>
      </c>
      <c r="D80" s="57" t="s">
        <v>94</v>
      </c>
      <c r="E80" s="7"/>
      <c r="F80" s="7"/>
    </row>
    <row r="81" spans="1:6" ht="38.25" customHeight="1" x14ac:dyDescent="0.2">
      <c r="A81" s="47" t="s">
        <v>95</v>
      </c>
      <c r="B81" s="91" t="s">
        <v>332</v>
      </c>
      <c r="C81" s="238"/>
      <c r="D81" s="84" t="s">
        <v>95</v>
      </c>
      <c r="E81" s="7"/>
      <c r="F81" s="7"/>
    </row>
    <row r="82" spans="1:6" ht="37.5" customHeight="1" x14ac:dyDescent="0.2">
      <c r="A82" s="47" t="s">
        <v>121</v>
      </c>
      <c r="B82" s="88" t="s">
        <v>345</v>
      </c>
      <c r="C82" s="180" t="s">
        <v>171</v>
      </c>
      <c r="D82" s="57" t="s">
        <v>121</v>
      </c>
      <c r="E82" s="7"/>
      <c r="F82" s="7"/>
    </row>
    <row r="83" spans="1:6" ht="38.25" customHeight="1" x14ac:dyDescent="0.2">
      <c r="A83" s="47" t="s">
        <v>89</v>
      </c>
      <c r="B83" s="89" t="s">
        <v>346</v>
      </c>
      <c r="C83" s="220"/>
      <c r="D83" s="84" t="s">
        <v>89</v>
      </c>
      <c r="E83" s="7"/>
      <c r="F83" s="7"/>
    </row>
    <row r="84" spans="1:6" ht="51" customHeight="1" x14ac:dyDescent="0.2">
      <c r="A84" s="47" t="s">
        <v>142</v>
      </c>
      <c r="B84" s="88" t="s">
        <v>347</v>
      </c>
      <c r="C84" s="116" t="s">
        <v>261</v>
      </c>
      <c r="D84" s="57" t="s">
        <v>142</v>
      </c>
      <c r="E84" s="7"/>
      <c r="F84" s="7"/>
    </row>
    <row r="85" spans="1:6" ht="39.75" customHeight="1" x14ac:dyDescent="0.2">
      <c r="A85" s="47" t="s">
        <v>143</v>
      </c>
      <c r="B85" s="88" t="s">
        <v>348</v>
      </c>
      <c r="C85" s="112" t="s">
        <v>172</v>
      </c>
      <c r="D85" s="84" t="s">
        <v>143</v>
      </c>
      <c r="E85" s="7"/>
      <c r="F85" s="7"/>
    </row>
    <row r="86" spans="1:6" ht="40.5" customHeight="1" x14ac:dyDescent="0.2">
      <c r="A86" s="47" t="s">
        <v>135</v>
      </c>
      <c r="B86" s="80" t="s">
        <v>349</v>
      </c>
      <c r="C86" s="112" t="s">
        <v>263</v>
      </c>
      <c r="D86" s="57" t="s">
        <v>135</v>
      </c>
      <c r="E86" s="7"/>
      <c r="F86" s="7"/>
    </row>
    <row r="87" spans="1:6" ht="39" customHeight="1" x14ac:dyDescent="0.2">
      <c r="A87" s="47" t="s">
        <v>140</v>
      </c>
      <c r="B87" s="80" t="s">
        <v>350</v>
      </c>
      <c r="C87" s="112" t="s">
        <v>173</v>
      </c>
      <c r="D87" s="84" t="s">
        <v>140</v>
      </c>
      <c r="E87" s="7"/>
      <c r="F87" s="7"/>
    </row>
    <row r="88" spans="1:6" ht="36.75" customHeight="1" x14ac:dyDescent="0.2">
      <c r="A88" s="47" t="s">
        <v>74</v>
      </c>
      <c r="B88" s="70" t="s">
        <v>266</v>
      </c>
      <c r="C88" s="183" t="s">
        <v>267</v>
      </c>
      <c r="D88" s="57" t="s">
        <v>74</v>
      </c>
      <c r="E88" s="7"/>
      <c r="F88" s="7"/>
    </row>
    <row r="89" spans="1:6" ht="66" customHeight="1" x14ac:dyDescent="0.2">
      <c r="A89" s="47" t="s">
        <v>75</v>
      </c>
      <c r="B89" s="80" t="s">
        <v>210</v>
      </c>
      <c r="C89" s="184"/>
      <c r="D89" s="84" t="s">
        <v>75</v>
      </c>
      <c r="E89" s="7"/>
      <c r="F89" s="7"/>
    </row>
    <row r="90" spans="1:6" ht="153.75" customHeight="1" x14ac:dyDescent="0.2">
      <c r="A90" s="47" t="s">
        <v>90</v>
      </c>
      <c r="B90" s="70" t="s">
        <v>268</v>
      </c>
      <c r="C90" s="113" t="s">
        <v>269</v>
      </c>
      <c r="D90" s="57" t="s">
        <v>90</v>
      </c>
      <c r="E90" s="7"/>
      <c r="F90" s="7"/>
    </row>
    <row r="91" spans="1:6" ht="35.25" customHeight="1" x14ac:dyDescent="0.2">
      <c r="A91" s="47" t="s">
        <v>91</v>
      </c>
      <c r="B91" s="81" t="s">
        <v>175</v>
      </c>
      <c r="C91" s="123"/>
      <c r="D91" s="84" t="s">
        <v>91</v>
      </c>
      <c r="E91" s="7"/>
      <c r="F91" s="7"/>
    </row>
    <row r="92" spans="1:6" ht="79.5" customHeight="1" x14ac:dyDescent="0.2">
      <c r="A92" s="47" t="s">
        <v>92</v>
      </c>
      <c r="B92" s="157" t="s">
        <v>205</v>
      </c>
      <c r="C92" s="124"/>
      <c r="D92" s="57" t="s">
        <v>92</v>
      </c>
      <c r="E92" s="7"/>
      <c r="F92" s="7"/>
    </row>
    <row r="93" spans="1:6" ht="63.75" customHeight="1" x14ac:dyDescent="0.2">
      <c r="A93" s="47" t="s">
        <v>119</v>
      </c>
      <c r="B93" s="80" t="s">
        <v>157</v>
      </c>
      <c r="C93" s="111" t="s">
        <v>271</v>
      </c>
      <c r="D93" s="84" t="s">
        <v>119</v>
      </c>
      <c r="E93" s="7"/>
      <c r="F93" s="7"/>
    </row>
    <row r="94" spans="1:6" ht="85.5" customHeight="1" x14ac:dyDescent="0.2">
      <c r="A94" s="47" t="s">
        <v>120</v>
      </c>
      <c r="B94" s="80" t="s">
        <v>272</v>
      </c>
      <c r="C94" s="111" t="s">
        <v>274</v>
      </c>
      <c r="D94" s="57" t="s">
        <v>120</v>
      </c>
      <c r="E94" s="7"/>
      <c r="F94" s="7"/>
    </row>
    <row r="95" spans="1:6" ht="39" customHeight="1" x14ac:dyDescent="0.2">
      <c r="A95" s="47" t="s">
        <v>141</v>
      </c>
      <c r="B95" s="80" t="s">
        <v>275</v>
      </c>
      <c r="C95" s="111" t="s">
        <v>276</v>
      </c>
      <c r="D95" s="84" t="s">
        <v>141</v>
      </c>
      <c r="E95" s="7"/>
      <c r="F95" s="7"/>
    </row>
    <row r="96" spans="1:6" ht="39.75" customHeight="1" x14ac:dyDescent="0.2">
      <c r="A96" s="47" t="s">
        <v>29</v>
      </c>
      <c r="B96" s="89" t="s">
        <v>158</v>
      </c>
      <c r="C96" s="111" t="s">
        <v>280</v>
      </c>
      <c r="D96" s="57" t="s">
        <v>29</v>
      </c>
      <c r="E96" s="7"/>
      <c r="F96" s="7"/>
    </row>
    <row r="97" spans="1:6" ht="37.5" customHeight="1" x14ac:dyDescent="0.2">
      <c r="A97" s="47" t="s">
        <v>30</v>
      </c>
      <c r="B97" s="89" t="s">
        <v>281</v>
      </c>
      <c r="C97" s="111" t="s">
        <v>283</v>
      </c>
      <c r="D97" s="84" t="s">
        <v>30</v>
      </c>
      <c r="E97" s="7"/>
      <c r="F97" s="7"/>
    </row>
    <row r="98" spans="1:6" ht="42" customHeight="1" x14ac:dyDescent="0.2">
      <c r="A98" s="47" t="s">
        <v>31</v>
      </c>
      <c r="B98" s="89" t="s">
        <v>286</v>
      </c>
      <c r="C98" s="111" t="s">
        <v>287</v>
      </c>
      <c r="D98" s="57" t="s">
        <v>31</v>
      </c>
      <c r="E98" s="7"/>
      <c r="F98" s="7"/>
    </row>
    <row r="99" spans="1:6" ht="47.25" customHeight="1" x14ac:dyDescent="0.2">
      <c r="A99" s="47" t="s">
        <v>138</v>
      </c>
      <c r="B99" s="55" t="s">
        <v>176</v>
      </c>
      <c r="C99" s="123"/>
      <c r="D99" s="57" t="s">
        <v>138</v>
      </c>
      <c r="E99" s="7"/>
      <c r="F99" s="7"/>
    </row>
    <row r="100" spans="1:6" ht="37.5" customHeight="1" x14ac:dyDescent="0.2">
      <c r="A100" s="47" t="s">
        <v>139</v>
      </c>
      <c r="B100" s="70" t="s">
        <v>370</v>
      </c>
      <c r="C100" s="114" t="s">
        <v>108</v>
      </c>
      <c r="D100" s="57" t="s">
        <v>139</v>
      </c>
      <c r="E100" s="7"/>
      <c r="F100" s="7"/>
    </row>
    <row r="101" spans="1:6" ht="62.25" customHeight="1" x14ac:dyDescent="0.2">
      <c r="A101" s="47" t="s">
        <v>76</v>
      </c>
      <c r="B101" s="91" t="s">
        <v>371</v>
      </c>
      <c r="C101" s="180" t="s">
        <v>351</v>
      </c>
      <c r="D101" s="84" t="s">
        <v>76</v>
      </c>
      <c r="E101" s="7"/>
      <c r="F101" s="7"/>
    </row>
    <row r="102" spans="1:6" ht="70.5" customHeight="1" x14ac:dyDescent="0.2">
      <c r="A102" s="47" t="s">
        <v>77</v>
      </c>
      <c r="B102" s="80" t="s">
        <v>211</v>
      </c>
      <c r="C102" s="187"/>
      <c r="D102" s="57" t="s">
        <v>77</v>
      </c>
      <c r="E102" s="7"/>
      <c r="F102" s="7"/>
    </row>
    <row r="103" spans="1:6" ht="67.5" customHeight="1" x14ac:dyDescent="0.2">
      <c r="A103" s="47" t="s">
        <v>78</v>
      </c>
      <c r="B103" s="72" t="s">
        <v>289</v>
      </c>
      <c r="C103" s="187"/>
      <c r="D103" s="84" t="s">
        <v>78</v>
      </c>
      <c r="E103" s="7"/>
      <c r="F103" s="7"/>
    </row>
    <row r="104" spans="1:6" ht="19.5" customHeight="1" x14ac:dyDescent="0.2">
      <c r="A104" s="47" t="s">
        <v>79</v>
      </c>
      <c r="B104" s="80" t="s">
        <v>290</v>
      </c>
      <c r="C104" s="187"/>
      <c r="D104" s="57" t="s">
        <v>79</v>
      </c>
      <c r="E104" s="7"/>
      <c r="F104" s="7"/>
    </row>
    <row r="105" spans="1:6" ht="51" customHeight="1" x14ac:dyDescent="0.2">
      <c r="A105" s="47" t="s">
        <v>80</v>
      </c>
      <c r="B105" s="80" t="s">
        <v>291</v>
      </c>
      <c r="C105" s="187"/>
      <c r="D105" s="84" t="s">
        <v>80</v>
      </c>
      <c r="E105" s="7"/>
      <c r="F105" s="7"/>
    </row>
    <row r="106" spans="1:6" ht="41.25" customHeight="1" x14ac:dyDescent="0.2">
      <c r="A106" s="47" t="s">
        <v>33</v>
      </c>
      <c r="B106" s="89" t="s">
        <v>212</v>
      </c>
      <c r="C106" s="187"/>
      <c r="D106" s="84" t="s">
        <v>33</v>
      </c>
      <c r="E106" s="7"/>
      <c r="F106" s="7"/>
    </row>
    <row r="107" spans="1:6" ht="51" customHeight="1" x14ac:dyDescent="0.2">
      <c r="A107" s="47" t="s">
        <v>34</v>
      </c>
      <c r="B107" s="89" t="s">
        <v>292</v>
      </c>
      <c r="C107" s="187"/>
      <c r="D107" s="57" t="s">
        <v>34</v>
      </c>
      <c r="E107" s="7"/>
      <c r="F107" s="7"/>
    </row>
    <row r="108" spans="1:6" ht="49.5" customHeight="1" x14ac:dyDescent="0.2">
      <c r="A108" s="47" t="s">
        <v>35</v>
      </c>
      <c r="B108" s="80" t="s">
        <v>293</v>
      </c>
      <c r="C108" s="188"/>
      <c r="D108" s="84" t="s">
        <v>35</v>
      </c>
      <c r="E108" s="7"/>
      <c r="F108" s="7"/>
    </row>
    <row r="109" spans="1:6" ht="50.25" customHeight="1" x14ac:dyDescent="0.2">
      <c r="A109" s="47" t="s">
        <v>36</v>
      </c>
      <c r="B109" s="156" t="s">
        <v>372</v>
      </c>
      <c r="C109" s="180" t="s">
        <v>352</v>
      </c>
      <c r="D109" s="57" t="s">
        <v>36</v>
      </c>
      <c r="E109" s="7"/>
      <c r="F109" s="7"/>
    </row>
    <row r="110" spans="1:6" ht="13.5" customHeight="1" x14ac:dyDescent="0.2">
      <c r="A110" s="47" t="s">
        <v>37</v>
      </c>
      <c r="B110" s="88" t="s">
        <v>4</v>
      </c>
      <c r="C110" s="181"/>
      <c r="D110" s="84" t="s">
        <v>37</v>
      </c>
      <c r="E110" s="7"/>
      <c r="F110" s="7"/>
    </row>
    <row r="111" spans="1:6" ht="13.5" customHeight="1" x14ac:dyDescent="0.2">
      <c r="A111" s="47" t="s">
        <v>38</v>
      </c>
      <c r="B111" s="88" t="s">
        <v>5</v>
      </c>
      <c r="C111" s="181"/>
      <c r="D111" s="57" t="s">
        <v>38</v>
      </c>
      <c r="E111" s="7"/>
      <c r="F111" s="7"/>
    </row>
    <row r="112" spans="1:6" ht="26.25" customHeight="1" x14ac:dyDescent="0.2">
      <c r="A112" s="47" t="s">
        <v>39</v>
      </c>
      <c r="B112" s="88" t="s">
        <v>146</v>
      </c>
      <c r="C112" s="181"/>
      <c r="D112" s="84" t="s">
        <v>39</v>
      </c>
      <c r="E112" s="7"/>
      <c r="F112" s="7"/>
    </row>
    <row r="113" spans="1:6" ht="13.5" customHeight="1" x14ac:dyDescent="0.2">
      <c r="A113" s="47" t="s">
        <v>40</v>
      </c>
      <c r="B113" s="88" t="s">
        <v>147</v>
      </c>
      <c r="C113" s="181"/>
      <c r="D113" s="57" t="s">
        <v>40</v>
      </c>
      <c r="E113" s="7"/>
      <c r="F113" s="7"/>
    </row>
    <row r="114" spans="1:6" ht="42" customHeight="1" x14ac:dyDescent="0.2">
      <c r="A114" s="47" t="s">
        <v>41</v>
      </c>
      <c r="B114" s="80" t="s">
        <v>295</v>
      </c>
      <c r="C114" s="182"/>
      <c r="D114" s="84" t="s">
        <v>41</v>
      </c>
      <c r="E114" s="7"/>
      <c r="F114" s="7"/>
    </row>
    <row r="115" spans="1:6" ht="90.6" customHeight="1" x14ac:dyDescent="0.2">
      <c r="A115" s="47" t="s">
        <v>42</v>
      </c>
      <c r="B115" s="95" t="s">
        <v>296</v>
      </c>
      <c r="C115" s="70" t="s">
        <v>353</v>
      </c>
      <c r="D115" s="57" t="s">
        <v>42</v>
      </c>
      <c r="E115" s="7"/>
      <c r="F115" s="7"/>
    </row>
    <row r="116" spans="1:6" ht="49.5" customHeight="1" x14ac:dyDescent="0.2">
      <c r="A116" s="47" t="s">
        <v>43</v>
      </c>
      <c r="B116" s="96" t="s">
        <v>220</v>
      </c>
      <c r="C116" s="117" t="s">
        <v>354</v>
      </c>
      <c r="D116" s="84" t="s">
        <v>43</v>
      </c>
      <c r="E116" s="7"/>
      <c r="F116" s="7"/>
    </row>
    <row r="117" spans="1:6" ht="49.5" customHeight="1" x14ac:dyDescent="0.2">
      <c r="A117" s="47" t="s">
        <v>44</v>
      </c>
      <c r="B117" s="158" t="s">
        <v>106</v>
      </c>
      <c r="C117" s="180" t="s">
        <v>355</v>
      </c>
      <c r="D117" s="57" t="s">
        <v>44</v>
      </c>
      <c r="E117" s="7"/>
      <c r="F117" s="7"/>
    </row>
    <row r="118" spans="1:6" ht="37.5" customHeight="1" x14ac:dyDescent="0.2">
      <c r="A118" s="47" t="s">
        <v>45</v>
      </c>
      <c r="B118" s="80" t="s">
        <v>7</v>
      </c>
      <c r="C118" s="187"/>
      <c r="D118" s="84" t="s">
        <v>45</v>
      </c>
      <c r="E118" s="7"/>
      <c r="F118" s="7"/>
    </row>
    <row r="119" spans="1:6" ht="24" customHeight="1" x14ac:dyDescent="0.2">
      <c r="A119" s="47" t="s">
        <v>46</v>
      </c>
      <c r="B119" s="80" t="s">
        <v>8</v>
      </c>
      <c r="C119" s="187"/>
      <c r="D119" s="57" t="s">
        <v>46</v>
      </c>
      <c r="E119" s="7"/>
      <c r="F119" s="7"/>
    </row>
    <row r="120" spans="1:6" ht="15" customHeight="1" x14ac:dyDescent="0.2">
      <c r="A120" s="47" t="s">
        <v>47</v>
      </c>
      <c r="B120" s="88" t="s">
        <v>301</v>
      </c>
      <c r="C120" s="187"/>
      <c r="D120" s="84" t="s">
        <v>47</v>
      </c>
      <c r="E120" s="7"/>
      <c r="F120" s="7"/>
    </row>
    <row r="121" spans="1:6" ht="13.5" customHeight="1" x14ac:dyDescent="0.2">
      <c r="A121" s="47" t="s">
        <v>48</v>
      </c>
      <c r="B121" s="88" t="s">
        <v>9</v>
      </c>
      <c r="C121" s="188"/>
      <c r="D121" s="57" t="s">
        <v>48</v>
      </c>
      <c r="E121" s="7"/>
      <c r="F121" s="7"/>
    </row>
    <row r="122" spans="1:6" ht="50.25" customHeight="1" x14ac:dyDescent="0.2">
      <c r="A122" s="47" t="s">
        <v>49</v>
      </c>
      <c r="B122" s="97" t="s">
        <v>302</v>
      </c>
      <c r="C122" s="183" t="s">
        <v>304</v>
      </c>
      <c r="D122" s="84" t="s">
        <v>49</v>
      </c>
      <c r="E122" s="7"/>
      <c r="F122" s="7"/>
    </row>
    <row r="123" spans="1:6" ht="77.25" customHeight="1" x14ac:dyDescent="0.2">
      <c r="A123" s="47" t="s">
        <v>50</v>
      </c>
      <c r="B123" s="121" t="s">
        <v>380</v>
      </c>
      <c r="C123" s="189"/>
      <c r="D123" s="57" t="s">
        <v>50</v>
      </c>
      <c r="E123" s="7"/>
      <c r="F123" s="7"/>
    </row>
    <row r="124" spans="1:6" ht="102.75" customHeight="1" x14ac:dyDescent="0.2">
      <c r="A124" s="47" t="s">
        <v>51</v>
      </c>
      <c r="B124" s="122" t="s">
        <v>381</v>
      </c>
      <c r="C124" s="190"/>
      <c r="D124" s="84" t="s">
        <v>51</v>
      </c>
      <c r="E124" s="7"/>
      <c r="F124" s="7"/>
    </row>
    <row r="125" spans="1:6" ht="63.75" customHeight="1" x14ac:dyDescent="0.2">
      <c r="A125" s="47" t="s">
        <v>52</v>
      </c>
      <c r="B125" s="70" t="s">
        <v>382</v>
      </c>
      <c r="C125" s="114" t="s">
        <v>335</v>
      </c>
      <c r="D125" s="57" t="s">
        <v>52</v>
      </c>
      <c r="E125" s="7"/>
      <c r="F125" s="7"/>
    </row>
    <row r="126" spans="1:6" ht="63.75" customHeight="1" x14ac:dyDescent="0.2">
      <c r="A126" s="47" t="s">
        <v>53</v>
      </c>
      <c r="B126" s="110" t="s">
        <v>394</v>
      </c>
      <c r="C126" s="123"/>
      <c r="D126" s="57" t="s">
        <v>389</v>
      </c>
      <c r="E126" s="7"/>
      <c r="F126" s="7"/>
    </row>
    <row r="127" spans="1:6" ht="63.75" customHeight="1" x14ac:dyDescent="0.2">
      <c r="A127" s="47" t="s">
        <v>54</v>
      </c>
      <c r="B127" s="70" t="s">
        <v>398</v>
      </c>
      <c r="C127" s="70" t="s">
        <v>410</v>
      </c>
      <c r="D127" s="57" t="s">
        <v>389</v>
      </c>
      <c r="E127" s="7"/>
      <c r="F127" s="7"/>
    </row>
    <row r="128" spans="1:6" ht="63.75" customHeight="1" x14ac:dyDescent="0.2">
      <c r="A128" s="47" t="s">
        <v>55</v>
      </c>
      <c r="B128" s="70" t="s">
        <v>399</v>
      </c>
      <c r="C128" s="70" t="s">
        <v>411</v>
      </c>
      <c r="D128" s="57" t="s">
        <v>389</v>
      </c>
      <c r="E128" s="7"/>
      <c r="F128" s="7"/>
    </row>
    <row r="129" spans="1:12" ht="107.25" customHeight="1" x14ac:dyDescent="0.2">
      <c r="A129" s="47" t="s">
        <v>56</v>
      </c>
      <c r="B129" s="81" t="s">
        <v>190</v>
      </c>
      <c r="C129" s="128" t="s">
        <v>306</v>
      </c>
      <c r="D129" s="84" t="s">
        <v>53</v>
      </c>
      <c r="E129" s="7"/>
      <c r="F129" s="7"/>
    </row>
    <row r="130" spans="1:12" ht="44.25" customHeight="1" x14ac:dyDescent="0.2">
      <c r="A130" s="47" t="s">
        <v>57</v>
      </c>
      <c r="B130" s="87" t="s">
        <v>308</v>
      </c>
      <c r="C130" s="183" t="s">
        <v>413</v>
      </c>
      <c r="D130" s="57" t="s">
        <v>54</v>
      </c>
      <c r="E130" s="7"/>
      <c r="F130" s="7"/>
    </row>
    <row r="131" spans="1:12" ht="36.75" customHeight="1" x14ac:dyDescent="0.2">
      <c r="A131" s="47" t="s">
        <v>58</v>
      </c>
      <c r="B131" s="70" t="s">
        <v>384</v>
      </c>
      <c r="C131" s="189"/>
      <c r="D131" s="84" t="s">
        <v>55</v>
      </c>
      <c r="E131" s="7"/>
      <c r="F131" s="7"/>
    </row>
    <row r="132" spans="1:12" ht="44.25" customHeight="1" x14ac:dyDescent="0.2">
      <c r="A132" s="47" t="s">
        <v>59</v>
      </c>
      <c r="B132" s="72" t="s">
        <v>311</v>
      </c>
      <c r="C132" s="190"/>
      <c r="D132" s="57" t="s">
        <v>56</v>
      </c>
      <c r="E132" s="7"/>
      <c r="F132" s="7"/>
    </row>
    <row r="133" spans="1:12" ht="36" x14ac:dyDescent="0.2">
      <c r="A133" s="47" t="s">
        <v>60</v>
      </c>
      <c r="B133" s="70" t="s">
        <v>386</v>
      </c>
      <c r="C133" s="183" t="s">
        <v>412</v>
      </c>
      <c r="D133" s="84" t="s">
        <v>57</v>
      </c>
      <c r="E133" s="7"/>
      <c r="F133" s="7"/>
    </row>
    <row r="134" spans="1:12" ht="29.25" customHeight="1" x14ac:dyDescent="0.2">
      <c r="A134" s="47" t="s">
        <v>61</v>
      </c>
      <c r="B134" s="70" t="s">
        <v>385</v>
      </c>
      <c r="C134" s="190"/>
      <c r="D134" s="84" t="s">
        <v>58</v>
      </c>
      <c r="E134" s="7"/>
      <c r="F134" s="7"/>
    </row>
    <row r="135" spans="1:12" ht="26.25" customHeight="1" x14ac:dyDescent="0.2">
      <c r="A135" s="47" t="s">
        <v>62</v>
      </c>
      <c r="B135" s="87" t="s">
        <v>107</v>
      </c>
      <c r="C135" s="114" t="s">
        <v>414</v>
      </c>
      <c r="D135" s="84" t="s">
        <v>59</v>
      </c>
      <c r="E135" s="7"/>
      <c r="F135" s="7"/>
    </row>
    <row r="136" spans="1:12" ht="25.5" customHeight="1" x14ac:dyDescent="0.2">
      <c r="A136" s="47" t="s">
        <v>63</v>
      </c>
      <c r="B136" s="70" t="s">
        <v>191</v>
      </c>
      <c r="C136" s="183" t="s">
        <v>415</v>
      </c>
      <c r="D136" s="84" t="s">
        <v>60</v>
      </c>
      <c r="E136" s="7"/>
      <c r="F136" s="7"/>
    </row>
    <row r="137" spans="1:12" ht="25.5" customHeight="1" x14ac:dyDescent="0.2">
      <c r="A137" s="47" t="s">
        <v>64</v>
      </c>
      <c r="B137" s="72" t="s">
        <v>148</v>
      </c>
      <c r="C137" s="184"/>
      <c r="D137" s="84" t="s">
        <v>61</v>
      </c>
      <c r="E137" s="7"/>
      <c r="F137" s="7"/>
    </row>
    <row r="138" spans="1:12" ht="61.5" customHeight="1" x14ac:dyDescent="0.2">
      <c r="A138" s="47" t="s">
        <v>65</v>
      </c>
      <c r="B138" s="70" t="s">
        <v>213</v>
      </c>
      <c r="C138" s="114" t="s">
        <v>416</v>
      </c>
      <c r="D138" s="84" t="s">
        <v>62</v>
      </c>
      <c r="E138" s="7"/>
      <c r="F138" s="7"/>
    </row>
    <row r="139" spans="1:12" ht="49.5" customHeight="1" x14ac:dyDescent="0.2">
      <c r="A139" s="47" t="s">
        <v>66</v>
      </c>
      <c r="B139" s="70" t="s">
        <v>193</v>
      </c>
      <c r="C139" s="114" t="s">
        <v>417</v>
      </c>
      <c r="D139" s="84" t="s">
        <v>63</v>
      </c>
      <c r="E139" s="7"/>
      <c r="F139" s="7"/>
    </row>
    <row r="140" spans="1:12" ht="15.75" customHeight="1" x14ac:dyDescent="0.2">
      <c r="A140" s="47" t="s">
        <v>67</v>
      </c>
      <c r="B140" s="81" t="s">
        <v>194</v>
      </c>
      <c r="C140" s="123"/>
      <c r="D140" s="84" t="s">
        <v>64</v>
      </c>
      <c r="E140" s="29"/>
      <c r="F140" s="29"/>
      <c r="G140" s="29"/>
      <c r="H140" s="29"/>
      <c r="I140" s="35"/>
      <c r="J140" s="36"/>
      <c r="K140" s="37"/>
      <c r="L140" s="7"/>
    </row>
    <row r="141" spans="1:12" ht="24" x14ac:dyDescent="0.2">
      <c r="A141" s="47" t="s">
        <v>68</v>
      </c>
      <c r="B141" s="99" t="s">
        <v>195</v>
      </c>
      <c r="C141" s="185" t="s">
        <v>418</v>
      </c>
      <c r="D141" s="84" t="s">
        <v>65</v>
      </c>
      <c r="E141" s="38"/>
      <c r="F141" s="38"/>
      <c r="G141" s="38"/>
      <c r="H141" s="38"/>
      <c r="I141" s="38"/>
      <c r="J141" s="38"/>
      <c r="K141" s="38"/>
    </row>
    <row r="142" spans="1:12" ht="26.25" customHeight="1" x14ac:dyDescent="0.2">
      <c r="A142" s="47" t="s">
        <v>69</v>
      </c>
      <c r="B142" s="101" t="s">
        <v>22</v>
      </c>
      <c r="C142" s="184"/>
      <c r="D142" s="84" t="s">
        <v>66</v>
      </c>
    </row>
    <row r="143" spans="1:12" ht="21" customHeight="1" x14ac:dyDescent="0.2">
      <c r="A143" s="47" t="s">
        <v>70</v>
      </c>
      <c r="B143" s="102" t="s">
        <v>196</v>
      </c>
      <c r="C143" s="185" t="s">
        <v>419</v>
      </c>
      <c r="D143" s="84" t="s">
        <v>67</v>
      </c>
    </row>
    <row r="144" spans="1:12" ht="18" customHeight="1" x14ac:dyDescent="0.2">
      <c r="A144" s="47" t="s">
        <v>71</v>
      </c>
      <c r="B144" s="101" t="s">
        <v>85</v>
      </c>
      <c r="C144" s="221"/>
      <c r="D144" s="84" t="s">
        <v>68</v>
      </c>
    </row>
    <row r="145" spans="1:10" ht="24" x14ac:dyDescent="0.2">
      <c r="A145" s="47" t="s">
        <v>72</v>
      </c>
      <c r="B145" s="101" t="s">
        <v>207</v>
      </c>
      <c r="C145" s="184"/>
      <c r="D145" s="84" t="s">
        <v>69</v>
      </c>
    </row>
    <row r="146" spans="1:10" ht="30.75" customHeight="1" x14ac:dyDescent="0.2">
      <c r="A146" s="47" t="s">
        <v>73</v>
      </c>
      <c r="B146" s="102" t="s">
        <v>197</v>
      </c>
      <c r="C146" s="222" t="s">
        <v>420</v>
      </c>
      <c r="D146" s="84" t="s">
        <v>70</v>
      </c>
    </row>
    <row r="147" spans="1:10" ht="40.5" customHeight="1" x14ac:dyDescent="0.2">
      <c r="A147" s="47" t="s">
        <v>338</v>
      </c>
      <c r="B147" s="58" t="s">
        <v>317</v>
      </c>
      <c r="C147" s="184"/>
      <c r="D147" s="84" t="s">
        <v>71</v>
      </c>
    </row>
    <row r="148" spans="1:10" ht="16.5" customHeight="1" x14ac:dyDescent="0.2">
      <c r="A148" s="47" t="s">
        <v>402</v>
      </c>
      <c r="B148" s="104" t="s">
        <v>23</v>
      </c>
      <c r="C148" s="128"/>
      <c r="D148" s="84" t="s">
        <v>72</v>
      </c>
      <c r="E148" s="7"/>
      <c r="F148" s="7"/>
    </row>
    <row r="149" spans="1:10" ht="136.5" customHeight="1" x14ac:dyDescent="0.2">
      <c r="A149" s="47" t="s">
        <v>403</v>
      </c>
      <c r="B149" s="70" t="s">
        <v>180</v>
      </c>
      <c r="C149" s="127" t="s">
        <v>339</v>
      </c>
      <c r="D149" s="84" t="s">
        <v>73</v>
      </c>
      <c r="E149" s="7"/>
      <c r="F149" s="7"/>
    </row>
    <row r="150" spans="1:10" ht="74.25" customHeight="1" x14ac:dyDescent="0.2">
      <c r="A150" s="47" t="s">
        <v>404</v>
      </c>
      <c r="B150" s="70" t="s">
        <v>181</v>
      </c>
      <c r="C150" s="127" t="s">
        <v>321</v>
      </c>
      <c r="D150" s="84" t="s">
        <v>338</v>
      </c>
      <c r="E150" s="7"/>
      <c r="F150" s="7"/>
    </row>
    <row r="151" spans="1:10" x14ac:dyDescent="0.2">
      <c r="A151" s="54"/>
    </row>
    <row r="152" spans="1:10" x14ac:dyDescent="0.2">
      <c r="A152" s="54"/>
    </row>
    <row r="153" spans="1:10" s="11" customFormat="1" ht="16.5" customHeight="1" x14ac:dyDescent="0.2">
      <c r="A153" s="54"/>
      <c r="B153" s="235"/>
      <c r="C153" s="235"/>
      <c r="D153" s="235"/>
      <c r="E153" s="235"/>
      <c r="F153" s="235"/>
      <c r="G153" s="235"/>
      <c r="H153" s="235"/>
      <c r="I153" s="235"/>
      <c r="J153" s="235"/>
    </row>
  </sheetData>
  <mergeCells count="36">
    <mergeCell ref="B153:J153"/>
    <mergeCell ref="C109:C114"/>
    <mergeCell ref="C122:C124"/>
    <mergeCell ref="C146:C147"/>
    <mergeCell ref="C76:C77"/>
    <mergeCell ref="C80:C81"/>
    <mergeCell ref="C82:C83"/>
    <mergeCell ref="C143:C145"/>
    <mergeCell ref="C88:C89"/>
    <mergeCell ref="C130:C132"/>
    <mergeCell ref="C136:C137"/>
    <mergeCell ref="C141:C142"/>
    <mergeCell ref="C133:C134"/>
    <mergeCell ref="B7:B8"/>
    <mergeCell ref="C12:C13"/>
    <mergeCell ref="B10:D10"/>
    <mergeCell ref="A3:D3"/>
    <mergeCell ref="A4:D4"/>
    <mergeCell ref="A5:D5"/>
    <mergeCell ref="D7:D9"/>
    <mergeCell ref="C1:D1"/>
    <mergeCell ref="C53:C54"/>
    <mergeCell ref="C101:C108"/>
    <mergeCell ref="C117:C121"/>
    <mergeCell ref="C69:C75"/>
    <mergeCell ref="C78:C79"/>
    <mergeCell ref="C55:C58"/>
    <mergeCell ref="C60:C68"/>
    <mergeCell ref="B50:D50"/>
    <mergeCell ref="C14:C17"/>
    <mergeCell ref="C19:C27"/>
    <mergeCell ref="C28:C34"/>
    <mergeCell ref="C35:C37"/>
    <mergeCell ref="A2:B2"/>
    <mergeCell ref="C7:C8"/>
    <mergeCell ref="A7:A9"/>
  </mergeCells>
  <phoneticPr fontId="0" type="noConversion"/>
  <printOptions horizontalCentered="1"/>
  <pageMargins left="0.49" right="0.17" top="0.38" bottom="0.39370078740157483" header="0.23" footer="0.19685039370078741"/>
  <pageSetup paperSize="9" scale="67" fitToHeight="0"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bevezető_nemzetiségi2020</vt:lpstr>
      <vt:lpstr>önteszt_2020_nemzetiségi_önk</vt:lpstr>
      <vt:lpstr>kitöltési_önteszt_nemz_2020</vt:lpstr>
      <vt:lpstr>kitöltési_önteszt_nemz_2020!Nyomtatási_cím</vt:lpstr>
      <vt:lpstr>önteszt_2020_nemzetiségi_önk!Nyomtatási_cím</vt:lpstr>
      <vt:lpstr>bevezető_nemzetiségi2020!Nyomtatási_terület</vt:lpstr>
      <vt:lpstr>kitöltési_önteszt_nemz_2020!Nyomtatási_terület</vt:lpstr>
      <vt:lpstr>önteszt_2020_nemzetiségi_önk!Nyomtatási_terület</vt:lpstr>
    </vt:vector>
  </TitlesOfParts>
  <Company>asz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Szabóné László Mária</dc:creator>
  <cp:lastModifiedBy>Szabóné László Mária</cp:lastModifiedBy>
  <cp:lastPrinted>2020-09-21T09:02:59Z</cp:lastPrinted>
  <dcterms:created xsi:type="dcterms:W3CDTF">2013-01-29T12:51:52Z</dcterms:created>
  <dcterms:modified xsi:type="dcterms:W3CDTF">2020-09-21T09:03:24Z</dcterms:modified>
</cp:coreProperties>
</file>